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itmf902.servers.chrysler.com\t0481cy$\data\My Documents\Ydata\DATA\_Sustainability\Supply Chain\SSSA 2015\Supplier Documents\"/>
    </mc:Choice>
  </mc:AlternateContent>
  <workbookProtection workbookAlgorithmName="SHA-512" workbookHashValue="n4D/aTRNu1+bZ2+uSpbv903ngszeH4aSqs2b2G6yjcr56mUZMj19/dsFu/tPlZTUT7HZgA1S9B1AGHdCGem2Dw==" workbookSaltValue="uCajJBW2+8lUpNl+/TZ0xg==" workbookSpinCount="100000" lockStructure="1"/>
  <bookViews>
    <workbookView xWindow="240" yWindow="270" windowWidth="15480" windowHeight="10110" tabRatio="770" firstSheet="1" activeTab="1"/>
  </bookViews>
  <sheets>
    <sheet name="Copyright-Acknowledgements" sheetId="22" r:id="rId1"/>
    <sheet name="Instructions" sheetId="5" r:id="rId2"/>
    <sheet name="Company Information" sheetId="18" r:id="rId3"/>
    <sheet name="Human Rights " sheetId="23" r:id="rId4"/>
    <sheet name="Environment" sheetId="13" r:id="rId5"/>
    <sheet name="Compliance &amp; Ethics" sheetId="14" r:id="rId6"/>
    <sheet name="Diversity" sheetId="15" r:id="rId7"/>
    <sheet name="Health Safety" sheetId="17" r:id="rId8"/>
    <sheet name="General" sheetId="16" r:id="rId9"/>
    <sheet name="Scoring" sheetId="7" r:id="rId10"/>
    <sheet name="Release Notes" sheetId="21" r:id="rId11"/>
    <sheet name="Access Data" sheetId="19" state="hidden" r:id="rId12"/>
    <sheet name="Copy" sheetId="20" state="hidden" r:id="rId13"/>
  </sheets>
  <externalReferences>
    <externalReference r:id="rId14"/>
    <externalReference r:id="rId15"/>
  </externalReferences>
  <definedNames>
    <definedName name="_xlnm.Print_Area" localSheetId="1">Instructions!$B$1:$M$26</definedName>
    <definedName name="_xlnm.Print_Area" localSheetId="9">Scoring!$B$1:$I$66</definedName>
  </definedNames>
  <calcPr calcId="162913"/>
</workbook>
</file>

<file path=xl/calcChain.xml><?xml version="1.0" encoding="utf-8"?>
<calcChain xmlns="http://schemas.openxmlformats.org/spreadsheetml/2006/main">
  <c r="D19" i="7" l="1"/>
  <c r="D14" i="7" l="1"/>
  <c r="D13" i="7"/>
  <c r="D12" i="7"/>
  <c r="D11" i="7"/>
  <c r="D10" i="7"/>
  <c r="D4" i="23" l="1"/>
  <c r="D5" i="23"/>
  <c r="D6" i="23"/>
  <c r="D7" i="23"/>
  <c r="D8" i="23"/>
  <c r="D9" i="23"/>
  <c r="D10" i="23"/>
  <c r="C14" i="7"/>
  <c r="B14" i="7"/>
  <c r="C13" i="7"/>
  <c r="B13" i="7"/>
  <c r="C12" i="7"/>
  <c r="B12" i="7"/>
  <c r="C11" i="7"/>
  <c r="B11" i="7"/>
  <c r="C10" i="7"/>
  <c r="B10" i="7"/>
  <c r="H19" i="23" l="1"/>
  <c r="H18" i="23"/>
  <c r="H17" i="23"/>
  <c r="H15" i="23"/>
  <c r="H13" i="23"/>
  <c r="A2" i="20" l="1"/>
  <c r="BI2" i="20" s="1"/>
  <c r="F2" i="20" l="1"/>
  <c r="K2" i="20"/>
  <c r="P2" i="20"/>
  <c r="V2" i="20"/>
  <c r="AA2" i="20"/>
  <c r="AF2" i="20"/>
  <c r="AL2" i="20"/>
  <c r="AQ2" i="20"/>
  <c r="AV2" i="20"/>
  <c r="BB2" i="20"/>
  <c r="BG2" i="20"/>
  <c r="B2" i="20"/>
  <c r="G2" i="20"/>
  <c r="L2" i="20"/>
  <c r="R2" i="20"/>
  <c r="W2" i="20"/>
  <c r="AB2" i="20"/>
  <c r="AH2" i="20"/>
  <c r="AM2" i="20"/>
  <c r="AR2" i="20"/>
  <c r="AX2" i="20"/>
  <c r="BC2" i="20"/>
  <c r="BH2" i="20"/>
  <c r="D2" i="20"/>
  <c r="J2" i="20"/>
  <c r="O2" i="20"/>
  <c r="T2" i="20"/>
  <c r="Z2" i="20"/>
  <c r="AE2" i="20"/>
  <c r="AJ2" i="20"/>
  <c r="AP2" i="20"/>
  <c r="AU2" i="20"/>
  <c r="AZ2" i="20"/>
  <c r="BF2" i="20"/>
  <c r="C2" i="20"/>
  <c r="H2" i="20"/>
  <c r="N2" i="20"/>
  <c r="S2" i="20"/>
  <c r="X2" i="20"/>
  <c r="AD2" i="20"/>
  <c r="AI2" i="20"/>
  <c r="AN2" i="20"/>
  <c r="AT2" i="20"/>
  <c r="AY2" i="20"/>
  <c r="BD2" i="20"/>
  <c r="BJ2" i="20"/>
  <c r="E2" i="20"/>
  <c r="I2" i="20"/>
  <c r="M2" i="20"/>
  <c r="Q2" i="20"/>
  <c r="U2" i="20"/>
  <c r="Y2" i="20"/>
  <c r="AC2" i="20"/>
  <c r="AG2" i="20"/>
  <c r="AK2" i="20"/>
  <c r="AO2" i="20"/>
  <c r="AS2" i="20"/>
  <c r="AW2" i="20"/>
  <c r="BA2" i="20"/>
  <c r="BE2" i="20"/>
  <c r="H32" i="13" l="1"/>
  <c r="H17" i="15" l="1"/>
  <c r="H19" i="16"/>
  <c r="H18" i="16"/>
  <c r="H17" i="16"/>
  <c r="H16" i="16"/>
  <c r="H15" i="16"/>
  <c r="H14" i="16"/>
  <c r="H13" i="16"/>
  <c r="H20" i="17"/>
  <c r="H19" i="17"/>
  <c r="H18" i="17"/>
  <c r="H17" i="17"/>
  <c r="H16" i="17"/>
  <c r="H15" i="17"/>
  <c r="H14" i="17"/>
  <c r="H13" i="17"/>
  <c r="H19" i="15"/>
  <c r="H18" i="15"/>
  <c r="H16" i="15"/>
  <c r="H15" i="15"/>
  <c r="H14" i="15"/>
  <c r="H13" i="15"/>
  <c r="H21" i="14"/>
  <c r="H20" i="14"/>
  <c r="H19" i="14"/>
  <c r="H18" i="14"/>
  <c r="H17" i="14"/>
  <c r="H16" i="14"/>
  <c r="H15" i="14"/>
  <c r="H14" i="14"/>
  <c r="H13" i="14"/>
  <c r="H33" i="13"/>
  <c r="H31" i="13"/>
  <c r="H30" i="13"/>
  <c r="H29" i="13"/>
  <c r="H28" i="13"/>
  <c r="H27" i="13"/>
  <c r="H26" i="13"/>
  <c r="H25" i="13"/>
  <c r="H24" i="13"/>
  <c r="H23" i="13"/>
  <c r="H22" i="13"/>
  <c r="H21" i="13"/>
  <c r="H20" i="13"/>
  <c r="H19" i="13"/>
  <c r="H18" i="13"/>
  <c r="H17" i="13"/>
  <c r="H16" i="13"/>
  <c r="H15" i="13"/>
  <c r="H14" i="13"/>
  <c r="H13" i="13"/>
  <c r="D35" i="7" l="1"/>
  <c r="D34" i="7"/>
  <c r="D33" i="7"/>
  <c r="D32" i="7"/>
  <c r="D31" i="7"/>
  <c r="D30" i="7"/>
  <c r="D29" i="7"/>
  <c r="C35" i="7"/>
  <c r="C34" i="7"/>
  <c r="C33" i="7"/>
  <c r="C32" i="7"/>
  <c r="C31" i="7"/>
  <c r="C30" i="7"/>
  <c r="C29" i="7"/>
  <c r="B35" i="7"/>
  <c r="B34" i="7"/>
  <c r="B33" i="7"/>
  <c r="B32" i="7"/>
  <c r="B31" i="7"/>
  <c r="B30" i="7"/>
  <c r="B29" i="7"/>
  <c r="A37" i="19" l="1"/>
  <c r="A36" i="19"/>
  <c r="A35" i="19"/>
  <c r="A34" i="19"/>
  <c r="A33" i="19"/>
  <c r="A32" i="19"/>
  <c r="A31" i="19"/>
  <c r="A30" i="19"/>
  <c r="A29" i="19"/>
  <c r="A28" i="19"/>
  <c r="A27" i="19"/>
  <c r="A26" i="19"/>
  <c r="A25" i="19"/>
  <c r="A24" i="19"/>
  <c r="A23" i="19"/>
  <c r="A22" i="19"/>
  <c r="A21" i="19"/>
  <c r="BJ37" i="19" l="1"/>
  <c r="AE37" i="19"/>
  <c r="AA37" i="19"/>
  <c r="AD37" i="19"/>
  <c r="Z37" i="19"/>
  <c r="AC37" i="19"/>
  <c r="Y37" i="19"/>
  <c r="AB37" i="19"/>
  <c r="BD36" i="19"/>
  <c r="AD36" i="19"/>
  <c r="Z36" i="19"/>
  <c r="Y36" i="19"/>
  <c r="AB36" i="19"/>
  <c r="AE36" i="19"/>
  <c r="AC36" i="19"/>
  <c r="AA36" i="19"/>
  <c r="BJ35" i="19"/>
  <c r="AB35" i="19"/>
  <c r="AE35" i="19"/>
  <c r="AA35" i="19"/>
  <c r="AD35" i="19"/>
  <c r="Z35" i="19"/>
  <c r="AC35" i="19"/>
  <c r="Y35" i="19"/>
  <c r="AB34" i="19"/>
  <c r="AE34" i="19"/>
  <c r="AA34" i="19"/>
  <c r="AD34" i="19"/>
  <c r="Z34" i="19"/>
  <c r="AC34" i="19"/>
  <c r="Y34" i="19"/>
  <c r="BB33" i="19"/>
  <c r="AE33" i="19"/>
  <c r="AA33" i="19"/>
  <c r="Z33" i="19"/>
  <c r="AC33" i="19"/>
  <c r="AB33" i="19"/>
  <c r="AD33" i="19"/>
  <c r="Y33" i="19"/>
  <c r="BF32" i="19"/>
  <c r="AC32" i="19"/>
  <c r="Y32" i="19"/>
  <c r="AB32" i="19"/>
  <c r="AE32" i="19"/>
  <c r="AA32" i="19"/>
  <c r="AD32" i="19"/>
  <c r="Z32" i="19"/>
  <c r="AC31" i="19"/>
  <c r="Y31" i="19"/>
  <c r="AE31" i="19"/>
  <c r="Z31" i="19"/>
  <c r="AB31" i="19"/>
  <c r="AA31" i="19"/>
  <c r="AD31" i="19"/>
  <c r="BH30" i="19"/>
  <c r="AE30" i="19"/>
  <c r="AA30" i="19"/>
  <c r="AD30" i="19"/>
  <c r="Z30" i="19"/>
  <c r="AC30" i="19"/>
  <c r="Y30" i="19"/>
  <c r="AB30" i="19"/>
  <c r="AQ29" i="19"/>
  <c r="AE29" i="19"/>
  <c r="AA29" i="19"/>
  <c r="Y29" i="19"/>
  <c r="AD29" i="19"/>
  <c r="Z29" i="19"/>
  <c r="AC29" i="19"/>
  <c r="AB29" i="19"/>
  <c r="BH28" i="19"/>
  <c r="AC28" i="19"/>
  <c r="Y28" i="19"/>
  <c r="AB28" i="19"/>
  <c r="AE28" i="19"/>
  <c r="AA28" i="19"/>
  <c r="AD28" i="19"/>
  <c r="Z28" i="19"/>
  <c r="AC27" i="19"/>
  <c r="Y27" i="19"/>
  <c r="AE27" i="19"/>
  <c r="AA27" i="19"/>
  <c r="AD27" i="19"/>
  <c r="AB27" i="19"/>
  <c r="Z27" i="19"/>
  <c r="BH26" i="19"/>
  <c r="AB26" i="19"/>
  <c r="Z26" i="19"/>
  <c r="Y26" i="19"/>
  <c r="AE26" i="19"/>
  <c r="AA26" i="19"/>
  <c r="AD26" i="19"/>
  <c r="AC26" i="19"/>
  <c r="N25" i="19"/>
  <c r="AE25" i="19"/>
  <c r="AA25" i="19"/>
  <c r="Y25" i="19"/>
  <c r="AB25" i="19"/>
  <c r="AD25" i="19"/>
  <c r="Z25" i="19"/>
  <c r="AC25" i="19"/>
  <c r="BH24" i="19"/>
  <c r="AD24" i="19"/>
  <c r="Z24" i="19"/>
  <c r="AC24" i="19"/>
  <c r="Y24" i="19"/>
  <c r="AB24" i="19"/>
  <c r="AE24" i="19"/>
  <c r="AA24" i="19"/>
  <c r="AZ23" i="19"/>
  <c r="AC23" i="19"/>
  <c r="Y23" i="19"/>
  <c r="AB23" i="19"/>
  <c r="AE23" i="19"/>
  <c r="AA23" i="19"/>
  <c r="AD23" i="19"/>
  <c r="Z23" i="19"/>
  <c r="BF22" i="19"/>
  <c r="AB22" i="19"/>
  <c r="Z22" i="19"/>
  <c r="AC22" i="19"/>
  <c r="AE22" i="19"/>
  <c r="AA22" i="19"/>
  <c r="AD22" i="19"/>
  <c r="Y22" i="19"/>
  <c r="BH21" i="19"/>
  <c r="AE21" i="19"/>
  <c r="AA21" i="19"/>
  <c r="AC21" i="19"/>
  <c r="AD21" i="19"/>
  <c r="Z21" i="19"/>
  <c r="Y21" i="19"/>
  <c r="AB21" i="19"/>
  <c r="AG37" i="19"/>
  <c r="AO24" i="19"/>
  <c r="AY22" i="19"/>
  <c r="E37" i="19"/>
  <c r="S24" i="19"/>
  <c r="M37" i="19"/>
  <c r="BG30" i="19"/>
  <c r="J26" i="19"/>
  <c r="J30" i="19"/>
  <c r="BB24" i="19"/>
  <c r="AL26" i="19"/>
  <c r="O28" i="19"/>
  <c r="O30" i="19"/>
  <c r="L22" i="19"/>
  <c r="D24" i="19"/>
  <c r="BG26" i="19"/>
  <c r="AL30" i="19"/>
  <c r="AW37" i="19"/>
  <c r="J21" i="19"/>
  <c r="AQ21" i="19"/>
  <c r="L24" i="19"/>
  <c r="AG24" i="19"/>
  <c r="AU24" i="19"/>
  <c r="AQ28" i="19"/>
  <c r="E32" i="19"/>
  <c r="AF32" i="19"/>
  <c r="AZ32" i="19"/>
  <c r="O21" i="19"/>
  <c r="BB21" i="19"/>
  <c r="X22" i="19"/>
  <c r="C24" i="19"/>
  <c r="R24" i="19"/>
  <c r="AL24" i="19"/>
  <c r="BA24" i="19"/>
  <c r="AQ26" i="19"/>
  <c r="J28" i="19"/>
  <c r="BG28" i="19"/>
  <c r="M32" i="19"/>
  <c r="AM32" i="19"/>
  <c r="BG32" i="19"/>
  <c r="F37" i="19"/>
  <c r="AN37" i="19"/>
  <c r="AG21" i="19"/>
  <c r="BG21" i="19"/>
  <c r="P32" i="19"/>
  <c r="AP32" i="19"/>
  <c r="BH32" i="19"/>
  <c r="D21" i="19"/>
  <c r="AL21" i="19"/>
  <c r="J24" i="19"/>
  <c r="X24" i="19"/>
  <c r="AT24" i="19"/>
  <c r="BG24" i="19"/>
  <c r="O26" i="19"/>
  <c r="AL28" i="19"/>
  <c r="AQ30" i="19"/>
  <c r="D32" i="19"/>
  <c r="X32" i="19"/>
  <c r="AV32" i="19"/>
  <c r="W37" i="19"/>
  <c r="BH37" i="19"/>
  <c r="AF35" i="19"/>
  <c r="AI22" i="19"/>
  <c r="G24" i="19"/>
  <c r="N24" i="19"/>
  <c r="T24" i="19"/>
  <c r="AI24" i="19"/>
  <c r="AP24" i="19"/>
  <c r="AW24" i="19"/>
  <c r="BE24" i="19"/>
  <c r="T26" i="19"/>
  <c r="AW26" i="19"/>
  <c r="T28" i="19"/>
  <c r="AW28" i="19"/>
  <c r="T30" i="19"/>
  <c r="AW30" i="19"/>
  <c r="I32" i="19"/>
  <c r="S32" i="19"/>
  <c r="AH32" i="19"/>
  <c r="AR32" i="19"/>
  <c r="BB32" i="19"/>
  <c r="K35" i="19"/>
  <c r="AT35" i="19"/>
  <c r="AX36" i="19"/>
  <c r="T21" i="19"/>
  <c r="AW21" i="19"/>
  <c r="H22" i="19"/>
  <c r="AU22" i="19"/>
  <c r="B24" i="19"/>
  <c r="H24" i="19"/>
  <c r="O24" i="19"/>
  <c r="W24" i="19"/>
  <c r="AK24" i="19"/>
  <c r="AQ24" i="19"/>
  <c r="AY24" i="19"/>
  <c r="BF24" i="19"/>
  <c r="D26" i="19"/>
  <c r="AG26" i="19"/>
  <c r="BB26" i="19"/>
  <c r="D28" i="19"/>
  <c r="AG28" i="19"/>
  <c r="BB28" i="19"/>
  <c r="D30" i="19"/>
  <c r="AG30" i="19"/>
  <c r="BB30" i="19"/>
  <c r="C32" i="19"/>
  <c r="K32" i="19"/>
  <c r="T32" i="19"/>
  <c r="AL32" i="19"/>
  <c r="AU32" i="19"/>
  <c r="BC32" i="19"/>
  <c r="S35" i="19"/>
  <c r="BD35" i="19"/>
  <c r="Q37" i="19"/>
  <c r="AO37" i="19"/>
  <c r="F35" i="19"/>
  <c r="AO35" i="19"/>
  <c r="M36" i="19"/>
  <c r="J37" i="19"/>
  <c r="R37" i="19"/>
  <c r="AH37" i="19"/>
  <c r="AS37" i="19"/>
  <c r="BB37" i="19"/>
  <c r="B37" i="19"/>
  <c r="K37" i="19"/>
  <c r="U37" i="19"/>
  <c r="AL37" i="19"/>
  <c r="AT37" i="19"/>
  <c r="BD37" i="19"/>
  <c r="AZ37" i="19"/>
  <c r="AI36" i="19"/>
  <c r="G36" i="19"/>
  <c r="AP36" i="19"/>
  <c r="U36" i="19"/>
  <c r="M35" i="19"/>
  <c r="AH35" i="19"/>
  <c r="AV35" i="19"/>
  <c r="C35" i="19"/>
  <c r="R35" i="19"/>
  <c r="AN35" i="19"/>
  <c r="BA35" i="19"/>
  <c r="G33" i="19"/>
  <c r="N33" i="19"/>
  <c r="U33" i="19"/>
  <c r="AJ33" i="19"/>
  <c r="AP33" i="19"/>
  <c r="AW33" i="19"/>
  <c r="BE33" i="19"/>
  <c r="B33" i="19"/>
  <c r="I33" i="19"/>
  <c r="O33" i="19"/>
  <c r="W33" i="19"/>
  <c r="AK33" i="19"/>
  <c r="AR33" i="19"/>
  <c r="AZ33" i="19"/>
  <c r="BF33" i="19"/>
  <c r="C33" i="19"/>
  <c r="J33" i="19"/>
  <c r="R33" i="19"/>
  <c r="AF33" i="19"/>
  <c r="AL33" i="19"/>
  <c r="AT33" i="19"/>
  <c r="BA33" i="19"/>
  <c r="BH33" i="19"/>
  <c r="E33" i="19"/>
  <c r="M33" i="19"/>
  <c r="S33" i="19"/>
  <c r="AG33" i="19"/>
  <c r="AO33" i="19"/>
  <c r="AV33" i="19"/>
  <c r="H32" i="19"/>
  <c r="O32" i="19"/>
  <c r="U32" i="19"/>
  <c r="AJ32" i="19"/>
  <c r="AQ32" i="19"/>
  <c r="AX32" i="19"/>
  <c r="F30" i="19"/>
  <c r="K30" i="19"/>
  <c r="P30" i="19"/>
  <c r="V30" i="19"/>
  <c r="AH30" i="19"/>
  <c r="AM30" i="19"/>
  <c r="AS30" i="19"/>
  <c r="AX30" i="19"/>
  <c r="BC30" i="19"/>
  <c r="BJ30" i="19"/>
  <c r="B30" i="19"/>
  <c r="G30" i="19"/>
  <c r="L30" i="19"/>
  <c r="R30" i="19"/>
  <c r="W30" i="19"/>
  <c r="AI30" i="19"/>
  <c r="AO30" i="19"/>
  <c r="AT30" i="19"/>
  <c r="AY30" i="19"/>
  <c r="BE30" i="19"/>
  <c r="C30" i="19"/>
  <c r="H30" i="19"/>
  <c r="N30" i="19"/>
  <c r="S30" i="19"/>
  <c r="X30" i="19"/>
  <c r="AK30" i="19"/>
  <c r="AP30" i="19"/>
  <c r="AU30" i="19"/>
  <c r="BA30" i="19"/>
  <c r="BF30" i="19"/>
  <c r="J29" i="19"/>
  <c r="U29" i="19"/>
  <c r="AM29" i="19"/>
  <c r="AW29" i="19"/>
  <c r="BH29" i="19"/>
  <c r="D29" i="19"/>
  <c r="N29" i="19"/>
  <c r="AF29" i="19"/>
  <c r="BA29" i="19"/>
  <c r="E29" i="19"/>
  <c r="P29" i="19"/>
  <c r="AG29" i="19"/>
  <c r="AR29" i="19"/>
  <c r="BC29" i="19"/>
  <c r="I29" i="19"/>
  <c r="T29" i="19"/>
  <c r="AK29" i="19"/>
  <c r="AV29" i="19"/>
  <c r="BG29" i="19"/>
  <c r="F28" i="19"/>
  <c r="K28" i="19"/>
  <c r="P28" i="19"/>
  <c r="V28" i="19"/>
  <c r="AH28" i="19"/>
  <c r="AM28" i="19"/>
  <c r="AS28" i="19"/>
  <c r="AX28" i="19"/>
  <c r="BC28" i="19"/>
  <c r="BJ28" i="19"/>
  <c r="B28" i="19"/>
  <c r="G28" i="19"/>
  <c r="L28" i="19"/>
  <c r="R28" i="19"/>
  <c r="W28" i="19"/>
  <c r="AI28" i="19"/>
  <c r="AO28" i="19"/>
  <c r="AT28" i="19"/>
  <c r="AY28" i="19"/>
  <c r="BE28" i="19"/>
  <c r="C28" i="19"/>
  <c r="H28" i="19"/>
  <c r="N28" i="19"/>
  <c r="S28" i="19"/>
  <c r="X28" i="19"/>
  <c r="AK28" i="19"/>
  <c r="AP28" i="19"/>
  <c r="AU28" i="19"/>
  <c r="BA28" i="19"/>
  <c r="BF28" i="19"/>
  <c r="B26" i="19"/>
  <c r="G26" i="19"/>
  <c r="L26" i="19"/>
  <c r="R26" i="19"/>
  <c r="W26" i="19"/>
  <c r="AI26" i="19"/>
  <c r="AO26" i="19"/>
  <c r="AT26" i="19"/>
  <c r="AY26" i="19"/>
  <c r="BE26" i="19"/>
  <c r="C26" i="19"/>
  <c r="H26" i="19"/>
  <c r="N26" i="19"/>
  <c r="S26" i="19"/>
  <c r="X26" i="19"/>
  <c r="AK26" i="19"/>
  <c r="AP26" i="19"/>
  <c r="AU26" i="19"/>
  <c r="BA26" i="19"/>
  <c r="BF26" i="19"/>
  <c r="F26" i="19"/>
  <c r="K26" i="19"/>
  <c r="P26" i="19"/>
  <c r="V26" i="19"/>
  <c r="AH26" i="19"/>
  <c r="AM26" i="19"/>
  <c r="AS26" i="19"/>
  <c r="AX26" i="19"/>
  <c r="BC26" i="19"/>
  <c r="BJ26" i="19"/>
  <c r="J25" i="19"/>
  <c r="U25" i="19"/>
  <c r="AW25" i="19"/>
  <c r="BH25" i="19"/>
  <c r="D25" i="19"/>
  <c r="AF25" i="19"/>
  <c r="AQ25" i="19"/>
  <c r="BA25" i="19"/>
  <c r="E25" i="19"/>
  <c r="P25" i="19"/>
  <c r="AG25" i="19"/>
  <c r="AR25" i="19"/>
  <c r="BC25" i="19"/>
  <c r="I25" i="19"/>
  <c r="T25" i="19"/>
  <c r="AK25" i="19"/>
  <c r="AV25" i="19"/>
  <c r="BG25" i="19"/>
  <c r="AM25" i="19"/>
  <c r="F24" i="19"/>
  <c r="K24" i="19"/>
  <c r="P24" i="19"/>
  <c r="V24" i="19"/>
  <c r="AH24" i="19"/>
  <c r="AM24" i="19"/>
  <c r="AS24" i="19"/>
  <c r="AX24" i="19"/>
  <c r="BC24" i="19"/>
  <c r="BJ24" i="19"/>
  <c r="F23" i="19"/>
  <c r="P23" i="19"/>
  <c r="V23" i="19"/>
  <c r="AQ23" i="19"/>
  <c r="AY23" i="19"/>
  <c r="B23" i="19"/>
  <c r="G23" i="19"/>
  <c r="L23" i="19"/>
  <c r="R23" i="19"/>
  <c r="X23" i="19"/>
  <c r="AK23" i="19"/>
  <c r="AS23" i="19"/>
  <c r="BG23" i="19"/>
  <c r="C23" i="19"/>
  <c r="H23" i="19"/>
  <c r="N23" i="19"/>
  <c r="S23" i="19"/>
  <c r="AF23" i="19"/>
  <c r="AN23" i="19"/>
  <c r="AU23" i="19"/>
  <c r="BA23" i="19"/>
  <c r="BJ23" i="19"/>
  <c r="D23" i="19"/>
  <c r="J23" i="19"/>
  <c r="O23" i="19"/>
  <c r="T23" i="19"/>
  <c r="AI23" i="19"/>
  <c r="AO23" i="19"/>
  <c r="AV23" i="19"/>
  <c r="BD23" i="19"/>
  <c r="K23" i="19"/>
  <c r="AJ23" i="19"/>
  <c r="BE23" i="19"/>
  <c r="P22" i="19"/>
  <c r="AM22" i="19"/>
  <c r="BC22" i="19"/>
  <c r="D22" i="19"/>
  <c r="T22" i="19"/>
  <c r="AQ22" i="19"/>
  <c r="BG22" i="19"/>
  <c r="F21" i="19"/>
  <c r="K21" i="19"/>
  <c r="P21" i="19"/>
  <c r="V21" i="19"/>
  <c r="AH21" i="19"/>
  <c r="AM21" i="19"/>
  <c r="AS21" i="19"/>
  <c r="AX21" i="19"/>
  <c r="BJ21" i="19"/>
  <c r="B21" i="19"/>
  <c r="G21" i="19"/>
  <c r="L21" i="19"/>
  <c r="R21" i="19"/>
  <c r="W21" i="19"/>
  <c r="AI21" i="19"/>
  <c r="AO21" i="19"/>
  <c r="AT21" i="19"/>
  <c r="AY21" i="19"/>
  <c r="BE21" i="19"/>
  <c r="C21" i="19"/>
  <c r="H21" i="19"/>
  <c r="N21" i="19"/>
  <c r="S21" i="19"/>
  <c r="X21" i="19"/>
  <c r="AK21" i="19"/>
  <c r="AP21" i="19"/>
  <c r="AU21" i="19"/>
  <c r="BA21" i="19"/>
  <c r="BF21" i="19"/>
  <c r="BC21" i="19"/>
  <c r="BF27" i="19"/>
  <c r="BB27" i="19"/>
  <c r="AX27" i="19"/>
  <c r="AT27" i="19"/>
  <c r="AP27" i="19"/>
  <c r="AL27" i="19"/>
  <c r="AH27" i="19"/>
  <c r="W27" i="19"/>
  <c r="S27" i="19"/>
  <c r="O27" i="19"/>
  <c r="K27" i="19"/>
  <c r="G27" i="19"/>
  <c r="C27" i="19"/>
  <c r="F27" i="19"/>
  <c r="L27" i="19"/>
  <c r="Q27" i="19"/>
  <c r="V27" i="19"/>
  <c r="AI27" i="19"/>
  <c r="AN27" i="19"/>
  <c r="AS27" i="19"/>
  <c r="AY27" i="19"/>
  <c r="BD27" i="19"/>
  <c r="BJ27" i="19"/>
  <c r="BG31" i="19"/>
  <c r="BC31" i="19"/>
  <c r="AY31" i="19"/>
  <c r="AU31" i="19"/>
  <c r="BE31" i="19"/>
  <c r="AZ31" i="19"/>
  <c r="AT31" i="19"/>
  <c r="AP31" i="19"/>
  <c r="AL31" i="19"/>
  <c r="AH31" i="19"/>
  <c r="W31" i="19"/>
  <c r="S31" i="19"/>
  <c r="O31" i="19"/>
  <c r="K31" i="19"/>
  <c r="G31" i="19"/>
  <c r="C31" i="19"/>
  <c r="F31" i="19"/>
  <c r="L31" i="19"/>
  <c r="Q31" i="19"/>
  <c r="V31" i="19"/>
  <c r="AI31" i="19"/>
  <c r="AN31" i="19"/>
  <c r="AS31" i="19"/>
  <c r="BA31" i="19"/>
  <c r="BH31" i="19"/>
  <c r="BJ34" i="19"/>
  <c r="BE34" i="19"/>
  <c r="BA34" i="19"/>
  <c r="AW34" i="19"/>
  <c r="AS34" i="19"/>
  <c r="AO34" i="19"/>
  <c r="AK34" i="19"/>
  <c r="AG34" i="19"/>
  <c r="V34" i="19"/>
  <c r="R34" i="19"/>
  <c r="N34" i="19"/>
  <c r="J34" i="19"/>
  <c r="F34" i="19"/>
  <c r="B34" i="19"/>
  <c r="BH34" i="19"/>
  <c r="BC34" i="19"/>
  <c r="AX34" i="19"/>
  <c r="AR34" i="19"/>
  <c r="AM34" i="19"/>
  <c r="AH34" i="19"/>
  <c r="U34" i="19"/>
  <c r="P34" i="19"/>
  <c r="K34" i="19"/>
  <c r="E34" i="19"/>
  <c r="H34" i="19"/>
  <c r="O34" i="19"/>
  <c r="W34" i="19"/>
  <c r="AJ34" i="19"/>
  <c r="AQ34" i="19"/>
  <c r="AY34" i="19"/>
  <c r="BF34" i="19"/>
  <c r="E22" i="19"/>
  <c r="I22" i="19"/>
  <c r="M22" i="19"/>
  <c r="Q22" i="19"/>
  <c r="U22" i="19"/>
  <c r="AF22" i="19"/>
  <c r="AJ22" i="19"/>
  <c r="AN22" i="19"/>
  <c r="AR22" i="19"/>
  <c r="AV22" i="19"/>
  <c r="AZ22" i="19"/>
  <c r="BD22" i="19"/>
  <c r="BH22" i="19"/>
  <c r="B27" i="19"/>
  <c r="H27" i="19"/>
  <c r="M27" i="19"/>
  <c r="R27" i="19"/>
  <c r="X27" i="19"/>
  <c r="AJ27" i="19"/>
  <c r="AO27" i="19"/>
  <c r="AU27" i="19"/>
  <c r="AZ27" i="19"/>
  <c r="BE27" i="19"/>
  <c r="B31" i="19"/>
  <c r="H31" i="19"/>
  <c r="M31" i="19"/>
  <c r="R31" i="19"/>
  <c r="X31" i="19"/>
  <c r="AJ31" i="19"/>
  <c r="AO31" i="19"/>
  <c r="AV31" i="19"/>
  <c r="BB31" i="19"/>
  <c r="BJ31" i="19"/>
  <c r="C34" i="19"/>
  <c r="I34" i="19"/>
  <c r="Q34" i="19"/>
  <c r="X34" i="19"/>
  <c r="AL34" i="19"/>
  <c r="AT34" i="19"/>
  <c r="AZ34" i="19"/>
  <c r="BG34" i="19"/>
  <c r="BJ36" i="19"/>
  <c r="BE36" i="19"/>
  <c r="BA36" i="19"/>
  <c r="AW36" i="19"/>
  <c r="AS36" i="19"/>
  <c r="AO36" i="19"/>
  <c r="AK36" i="19"/>
  <c r="AG36" i="19"/>
  <c r="V36" i="19"/>
  <c r="R36" i="19"/>
  <c r="N36" i="19"/>
  <c r="J36" i="19"/>
  <c r="F36" i="19"/>
  <c r="B36" i="19"/>
  <c r="BG36" i="19"/>
  <c r="BB36" i="19"/>
  <c r="AV36" i="19"/>
  <c r="AQ36" i="19"/>
  <c r="AL36" i="19"/>
  <c r="AF36" i="19"/>
  <c r="T36" i="19"/>
  <c r="O36" i="19"/>
  <c r="I36" i="19"/>
  <c r="D36" i="19"/>
  <c r="H36" i="19"/>
  <c r="P36" i="19"/>
  <c r="W36" i="19"/>
  <c r="AJ36" i="19"/>
  <c r="AR36" i="19"/>
  <c r="AY36" i="19"/>
  <c r="BF36" i="19"/>
  <c r="B22" i="19"/>
  <c r="F22" i="19"/>
  <c r="J22" i="19"/>
  <c r="N22" i="19"/>
  <c r="R22" i="19"/>
  <c r="V22" i="19"/>
  <c r="AG22" i="19"/>
  <c r="AK22" i="19"/>
  <c r="AO22" i="19"/>
  <c r="AS22" i="19"/>
  <c r="AW22" i="19"/>
  <c r="BA22" i="19"/>
  <c r="BE22" i="19"/>
  <c r="BJ22" i="19"/>
  <c r="BF25" i="19"/>
  <c r="BB25" i="19"/>
  <c r="AX25" i="19"/>
  <c r="AT25" i="19"/>
  <c r="AP25" i="19"/>
  <c r="AL25" i="19"/>
  <c r="AH25" i="19"/>
  <c r="W25" i="19"/>
  <c r="S25" i="19"/>
  <c r="O25" i="19"/>
  <c r="K25" i="19"/>
  <c r="G25" i="19"/>
  <c r="C25" i="19"/>
  <c r="F25" i="19"/>
  <c r="L25" i="19"/>
  <c r="Q25" i="19"/>
  <c r="V25" i="19"/>
  <c r="AI25" i="19"/>
  <c r="AN25" i="19"/>
  <c r="AS25" i="19"/>
  <c r="AY25" i="19"/>
  <c r="BD25" i="19"/>
  <c r="BJ25" i="19"/>
  <c r="D27" i="19"/>
  <c r="I27" i="19"/>
  <c r="N27" i="19"/>
  <c r="T27" i="19"/>
  <c r="AF27" i="19"/>
  <c r="AK27" i="19"/>
  <c r="AQ27" i="19"/>
  <c r="AV27" i="19"/>
  <c r="BA27" i="19"/>
  <c r="BG27" i="19"/>
  <c r="BF29" i="19"/>
  <c r="BB29" i="19"/>
  <c r="AX29" i="19"/>
  <c r="AT29" i="19"/>
  <c r="AP29" i="19"/>
  <c r="AL29" i="19"/>
  <c r="AH29" i="19"/>
  <c r="W29" i="19"/>
  <c r="S29" i="19"/>
  <c r="O29" i="19"/>
  <c r="K29" i="19"/>
  <c r="G29" i="19"/>
  <c r="C29" i="19"/>
  <c r="F29" i="19"/>
  <c r="L29" i="19"/>
  <c r="Q29" i="19"/>
  <c r="V29" i="19"/>
  <c r="AI29" i="19"/>
  <c r="AN29" i="19"/>
  <c r="AS29" i="19"/>
  <c r="AY29" i="19"/>
  <c r="BD29" i="19"/>
  <c r="BJ29" i="19"/>
  <c r="D31" i="19"/>
  <c r="I31" i="19"/>
  <c r="N31" i="19"/>
  <c r="T31" i="19"/>
  <c r="AF31" i="19"/>
  <c r="AK31" i="19"/>
  <c r="AQ31" i="19"/>
  <c r="AW31" i="19"/>
  <c r="BD31" i="19"/>
  <c r="D34" i="19"/>
  <c r="L34" i="19"/>
  <c r="S34" i="19"/>
  <c r="AF34" i="19"/>
  <c r="AN34" i="19"/>
  <c r="AU34" i="19"/>
  <c r="BB34" i="19"/>
  <c r="BG35" i="19"/>
  <c r="BC35" i="19"/>
  <c r="AY35" i="19"/>
  <c r="AU35" i="19"/>
  <c r="AQ35" i="19"/>
  <c r="AM35" i="19"/>
  <c r="AI35" i="19"/>
  <c r="X35" i="19"/>
  <c r="T35" i="19"/>
  <c r="P35" i="19"/>
  <c r="L35" i="19"/>
  <c r="H35" i="19"/>
  <c r="D35" i="19"/>
  <c r="BH35" i="19"/>
  <c r="BB35" i="19"/>
  <c r="AW35" i="19"/>
  <c r="AR35" i="19"/>
  <c r="AL35" i="19"/>
  <c r="AG35" i="19"/>
  <c r="U35" i="19"/>
  <c r="O35" i="19"/>
  <c r="J35" i="19"/>
  <c r="E35" i="19"/>
  <c r="G35" i="19"/>
  <c r="N35" i="19"/>
  <c r="V35" i="19"/>
  <c r="AJ35" i="19"/>
  <c r="AP35" i="19"/>
  <c r="AX35" i="19"/>
  <c r="BE35" i="19"/>
  <c r="C36" i="19"/>
  <c r="K36" i="19"/>
  <c r="Q36" i="19"/>
  <c r="X36" i="19"/>
  <c r="AM36" i="19"/>
  <c r="AT36" i="19"/>
  <c r="AZ36" i="19"/>
  <c r="BH36" i="19"/>
  <c r="E21" i="19"/>
  <c r="I21" i="19"/>
  <c r="M21" i="19"/>
  <c r="Q21" i="19"/>
  <c r="U21" i="19"/>
  <c r="AF21" i="19"/>
  <c r="AJ21" i="19"/>
  <c r="AN21" i="19"/>
  <c r="AR21" i="19"/>
  <c r="AV21" i="19"/>
  <c r="AZ21" i="19"/>
  <c r="BD21" i="19"/>
  <c r="C22" i="19"/>
  <c r="G22" i="19"/>
  <c r="K22" i="19"/>
  <c r="O22" i="19"/>
  <c r="S22" i="19"/>
  <c r="W22" i="19"/>
  <c r="AH22" i="19"/>
  <c r="AL22" i="19"/>
  <c r="AP22" i="19"/>
  <c r="AT22" i="19"/>
  <c r="AX22" i="19"/>
  <c r="BB22" i="19"/>
  <c r="BF23" i="19"/>
  <c r="BB23" i="19"/>
  <c r="AX23" i="19"/>
  <c r="AT23" i="19"/>
  <c r="AP23" i="19"/>
  <c r="AL23" i="19"/>
  <c r="AH23" i="19"/>
  <c r="W23" i="19"/>
  <c r="E23" i="19"/>
  <c r="I23" i="19"/>
  <c r="M23" i="19"/>
  <c r="Q23" i="19"/>
  <c r="U23" i="19"/>
  <c r="AG23" i="19"/>
  <c r="AM23" i="19"/>
  <c r="AR23" i="19"/>
  <c r="AW23" i="19"/>
  <c r="BC23" i="19"/>
  <c r="BH23" i="19"/>
  <c r="B25" i="19"/>
  <c r="H25" i="19"/>
  <c r="M25" i="19"/>
  <c r="R25" i="19"/>
  <c r="X25" i="19"/>
  <c r="AJ25" i="19"/>
  <c r="AO25" i="19"/>
  <c r="AU25" i="19"/>
  <c r="AZ25" i="19"/>
  <c r="BE25" i="19"/>
  <c r="E27" i="19"/>
  <c r="J27" i="19"/>
  <c r="P27" i="19"/>
  <c r="U27" i="19"/>
  <c r="AG27" i="19"/>
  <c r="AM27" i="19"/>
  <c r="AR27" i="19"/>
  <c r="AW27" i="19"/>
  <c r="BC27" i="19"/>
  <c r="BH27" i="19"/>
  <c r="B29" i="19"/>
  <c r="H29" i="19"/>
  <c r="M29" i="19"/>
  <c r="R29" i="19"/>
  <c r="X29" i="19"/>
  <c r="AJ29" i="19"/>
  <c r="AO29" i="19"/>
  <c r="AU29" i="19"/>
  <c r="AZ29" i="19"/>
  <c r="BE29" i="19"/>
  <c r="E31" i="19"/>
  <c r="J31" i="19"/>
  <c r="P31" i="19"/>
  <c r="U31" i="19"/>
  <c r="AG31" i="19"/>
  <c r="AM31" i="19"/>
  <c r="AR31" i="19"/>
  <c r="AX31" i="19"/>
  <c r="BF31" i="19"/>
  <c r="G34" i="19"/>
  <c r="M34" i="19"/>
  <c r="T34" i="19"/>
  <c r="AI34" i="19"/>
  <c r="AP34" i="19"/>
  <c r="AV34" i="19"/>
  <c r="BD34" i="19"/>
  <c r="B35" i="19"/>
  <c r="I35" i="19"/>
  <c r="Q35" i="19"/>
  <c r="W35" i="19"/>
  <c r="AK35" i="19"/>
  <c r="AS35" i="19"/>
  <c r="AZ35" i="19"/>
  <c r="BF35" i="19"/>
  <c r="E36" i="19"/>
  <c r="L36" i="19"/>
  <c r="S36" i="19"/>
  <c r="AH36" i="19"/>
  <c r="AN36" i="19"/>
  <c r="AU36" i="19"/>
  <c r="BC36" i="19"/>
  <c r="BG37" i="19"/>
  <c r="BC37" i="19"/>
  <c r="AY37" i="19"/>
  <c r="AU37" i="19"/>
  <c r="AQ37" i="19"/>
  <c r="AM37" i="19"/>
  <c r="AI37" i="19"/>
  <c r="X37" i="19"/>
  <c r="T37" i="19"/>
  <c r="P37" i="19"/>
  <c r="L37" i="19"/>
  <c r="H37" i="19"/>
  <c r="D37" i="19"/>
  <c r="BF37" i="19"/>
  <c r="BA37" i="19"/>
  <c r="AV37" i="19"/>
  <c r="AP37" i="19"/>
  <c r="AK37" i="19"/>
  <c r="AF37" i="19"/>
  <c r="S37" i="19"/>
  <c r="N37" i="19"/>
  <c r="I37" i="19"/>
  <c r="C37" i="19"/>
  <c r="G37" i="19"/>
  <c r="O37" i="19"/>
  <c r="V37" i="19"/>
  <c r="AJ37" i="19"/>
  <c r="AR37" i="19"/>
  <c r="AX37" i="19"/>
  <c r="BE37" i="19"/>
  <c r="E24" i="19"/>
  <c r="I24" i="19"/>
  <c r="M24" i="19"/>
  <c r="Q24" i="19"/>
  <c r="U24" i="19"/>
  <c r="AF24" i="19"/>
  <c r="AJ24" i="19"/>
  <c r="AN24" i="19"/>
  <c r="AR24" i="19"/>
  <c r="AV24" i="19"/>
  <c r="AZ24" i="19"/>
  <c r="BD24" i="19"/>
  <c r="E26" i="19"/>
  <c r="I26" i="19"/>
  <c r="M26" i="19"/>
  <c r="Q26" i="19"/>
  <c r="U26" i="19"/>
  <c r="AF26" i="19"/>
  <c r="AJ26" i="19"/>
  <c r="AN26" i="19"/>
  <c r="AR26" i="19"/>
  <c r="AV26" i="19"/>
  <c r="AZ26" i="19"/>
  <c r="BD26" i="19"/>
  <c r="E28" i="19"/>
  <c r="I28" i="19"/>
  <c r="M28" i="19"/>
  <c r="Q28" i="19"/>
  <c r="U28" i="19"/>
  <c r="AF28" i="19"/>
  <c r="AJ28" i="19"/>
  <c r="AN28" i="19"/>
  <c r="AR28" i="19"/>
  <c r="AV28" i="19"/>
  <c r="AZ28" i="19"/>
  <c r="BD28" i="19"/>
  <c r="E30" i="19"/>
  <c r="I30" i="19"/>
  <c r="M30" i="19"/>
  <c r="Q30" i="19"/>
  <c r="U30" i="19"/>
  <c r="AF30" i="19"/>
  <c r="AJ30" i="19"/>
  <c r="AN30" i="19"/>
  <c r="AR30" i="19"/>
  <c r="AV30" i="19"/>
  <c r="AZ30" i="19"/>
  <c r="BD30" i="19"/>
  <c r="BJ32" i="19"/>
  <c r="BE32" i="19"/>
  <c r="BA32" i="19"/>
  <c r="AW32" i="19"/>
  <c r="AS32" i="19"/>
  <c r="AO32" i="19"/>
  <c r="AK32" i="19"/>
  <c r="AG32" i="19"/>
  <c r="V32" i="19"/>
  <c r="R32" i="19"/>
  <c r="N32" i="19"/>
  <c r="J32" i="19"/>
  <c r="F32" i="19"/>
  <c r="B32" i="19"/>
  <c r="G32" i="19"/>
  <c r="L32" i="19"/>
  <c r="Q32" i="19"/>
  <c r="W32" i="19"/>
  <c r="AI32" i="19"/>
  <c r="AN32" i="19"/>
  <c r="AT32" i="19"/>
  <c r="AY32" i="19"/>
  <c r="BD32" i="19"/>
  <c r="BG33" i="19"/>
  <c r="BC33" i="19"/>
  <c r="AY33" i="19"/>
  <c r="AU33" i="19"/>
  <c r="AQ33" i="19"/>
  <c r="AM33" i="19"/>
  <c r="AI33" i="19"/>
  <c r="X33" i="19"/>
  <c r="T33" i="19"/>
  <c r="P33" i="19"/>
  <c r="L33" i="19"/>
  <c r="H33" i="19"/>
  <c r="D33" i="19"/>
  <c r="F33" i="19"/>
  <c r="K33" i="19"/>
  <c r="Q33" i="19"/>
  <c r="V33" i="19"/>
  <c r="AH33" i="19"/>
  <c r="AN33" i="19"/>
  <c r="AS33" i="19"/>
  <c r="AX33" i="19"/>
  <c r="BD33" i="19"/>
  <c r="BJ33" i="19"/>
  <c r="D10" i="16" l="1"/>
  <c r="D9" i="16"/>
  <c r="D8" i="16"/>
  <c r="D7" i="16"/>
  <c r="D6" i="16"/>
  <c r="D5" i="16"/>
  <c r="D4" i="16"/>
  <c r="D10" i="17"/>
  <c r="D9" i="17"/>
  <c r="D8" i="17"/>
  <c r="D7" i="17"/>
  <c r="D6" i="17"/>
  <c r="D5" i="17"/>
  <c r="D4" i="17"/>
  <c r="D10" i="15"/>
  <c r="D9" i="15"/>
  <c r="D8" i="15"/>
  <c r="D7" i="15"/>
  <c r="D6" i="15"/>
  <c r="D5" i="15"/>
  <c r="D4" i="15"/>
  <c r="D10" i="14"/>
  <c r="D9" i="14"/>
  <c r="D8" i="14"/>
  <c r="D7" i="14"/>
  <c r="D6" i="14"/>
  <c r="D5" i="14"/>
  <c r="D4" i="14"/>
  <c r="D10" i="13"/>
  <c r="D9" i="13"/>
  <c r="D8" i="13"/>
  <c r="D7" i="13"/>
  <c r="D6" i="13"/>
  <c r="D5" i="13"/>
  <c r="D4" i="13"/>
  <c r="A20" i="19" l="1"/>
  <c r="A2" i="19"/>
  <c r="A3" i="19"/>
  <c r="A4" i="19"/>
  <c r="A5" i="19"/>
  <c r="A6" i="19"/>
  <c r="A7" i="19"/>
  <c r="A8" i="19"/>
  <c r="A9" i="19"/>
  <c r="A10" i="19"/>
  <c r="A11" i="19"/>
  <c r="A12" i="19"/>
  <c r="A13" i="19"/>
  <c r="A14" i="19"/>
  <c r="A15" i="19"/>
  <c r="A16" i="19"/>
  <c r="A17" i="19"/>
  <c r="A18" i="19"/>
  <c r="A19" i="19"/>
  <c r="AD13" i="19" l="1"/>
  <c r="Z13" i="19"/>
  <c r="AC13" i="19"/>
  <c r="Y13" i="19"/>
  <c r="AB13" i="19"/>
  <c r="AE13" i="19"/>
  <c r="AA13" i="19"/>
  <c r="AD9" i="19"/>
  <c r="Z9" i="19"/>
  <c r="AC9" i="19"/>
  <c r="Y9" i="19"/>
  <c r="AB9" i="19"/>
  <c r="AE9" i="19"/>
  <c r="AA9" i="19"/>
  <c r="AD5" i="19"/>
  <c r="Z5" i="19"/>
  <c r="AC5" i="19"/>
  <c r="Y5" i="19"/>
  <c r="AB5" i="19"/>
  <c r="AE5" i="19"/>
  <c r="AA5" i="19"/>
  <c r="AC12" i="19"/>
  <c r="Y12" i="19"/>
  <c r="AB12" i="19"/>
  <c r="AE12" i="19"/>
  <c r="AA12" i="19"/>
  <c r="AD12" i="19"/>
  <c r="Z12" i="19"/>
  <c r="AC8" i="19"/>
  <c r="Y8" i="19"/>
  <c r="AB8" i="19"/>
  <c r="AE8" i="19"/>
  <c r="AA8" i="19"/>
  <c r="AD8" i="19"/>
  <c r="Z8" i="19"/>
  <c r="AC4" i="19"/>
  <c r="Y4" i="19"/>
  <c r="AB4" i="19"/>
  <c r="AE4" i="19"/>
  <c r="AA4" i="19"/>
  <c r="AD4" i="19"/>
  <c r="Z4" i="19"/>
  <c r="AB11" i="19"/>
  <c r="AE11" i="19"/>
  <c r="AA11" i="19"/>
  <c r="AD11" i="19"/>
  <c r="Z11" i="19"/>
  <c r="AC11" i="19"/>
  <c r="Y11" i="19"/>
  <c r="AB7" i="19"/>
  <c r="AE7" i="19"/>
  <c r="AA7" i="19"/>
  <c r="AD7" i="19"/>
  <c r="Z7" i="19"/>
  <c r="AC7" i="19"/>
  <c r="Y7" i="19"/>
  <c r="AB3" i="19"/>
  <c r="AE3" i="19"/>
  <c r="AA3" i="19"/>
  <c r="AD3" i="19"/>
  <c r="Z3" i="19"/>
  <c r="AC3" i="19"/>
  <c r="Y3" i="19"/>
  <c r="AE10" i="19"/>
  <c r="AA10" i="19"/>
  <c r="AD10" i="19"/>
  <c r="Z10" i="19"/>
  <c r="AC10" i="19"/>
  <c r="Y10" i="19"/>
  <c r="AB10" i="19"/>
  <c r="AE6" i="19"/>
  <c r="AA6" i="19"/>
  <c r="AD6" i="19"/>
  <c r="Z6" i="19"/>
  <c r="AC6" i="19"/>
  <c r="Y6" i="19"/>
  <c r="AB6" i="19"/>
  <c r="BJ20" i="19"/>
  <c r="AD20" i="19"/>
  <c r="Z20" i="19"/>
  <c r="AC20" i="19"/>
  <c r="Y20" i="19"/>
  <c r="AB20" i="19"/>
  <c r="AE20" i="19"/>
  <c r="AA20" i="19"/>
  <c r="AB19" i="19"/>
  <c r="AE19" i="19"/>
  <c r="AA19" i="19"/>
  <c r="AD19" i="19"/>
  <c r="Z19" i="19"/>
  <c r="AC19" i="19"/>
  <c r="Y19" i="19"/>
  <c r="AE18" i="19"/>
  <c r="AA18" i="19"/>
  <c r="AD18" i="19"/>
  <c r="Z18" i="19"/>
  <c r="AC18" i="19"/>
  <c r="Y18" i="19"/>
  <c r="AB18" i="19"/>
  <c r="AE17" i="19"/>
  <c r="AA17" i="19"/>
  <c r="Z17" i="19"/>
  <c r="Y17" i="19"/>
  <c r="AD17" i="19"/>
  <c r="AC17" i="19"/>
  <c r="AB17" i="19"/>
  <c r="AD16" i="19"/>
  <c r="Z16" i="19"/>
  <c r="AE16" i="19"/>
  <c r="AC16" i="19"/>
  <c r="Y16" i="19"/>
  <c r="AB16" i="19"/>
  <c r="AA16" i="19"/>
  <c r="BJ15" i="19"/>
  <c r="AC15" i="19"/>
  <c r="Y15" i="19"/>
  <c r="AB15" i="19"/>
  <c r="AE15" i="19"/>
  <c r="AA15" i="19"/>
  <c r="AD15" i="19"/>
  <c r="Z15" i="19"/>
  <c r="AB14" i="19"/>
  <c r="AD14" i="19"/>
  <c r="Y14" i="19"/>
  <c r="AE14" i="19"/>
  <c r="AA14" i="19"/>
  <c r="Z14" i="19"/>
  <c r="AC14" i="19"/>
  <c r="AC2" i="19"/>
  <c r="Y2" i="19"/>
  <c r="AB2" i="19"/>
  <c r="AE2" i="19"/>
  <c r="AA2" i="19"/>
  <c r="AD2" i="19"/>
  <c r="Z2" i="19"/>
  <c r="BH3" i="19"/>
  <c r="BJ3" i="19"/>
  <c r="R2" i="19"/>
  <c r="BC2" i="19"/>
  <c r="BJ2" i="19"/>
  <c r="AF19" i="19"/>
  <c r="BJ19" i="19"/>
  <c r="AK18" i="19"/>
  <c r="BJ18" i="19"/>
  <c r="AJ17" i="19"/>
  <c r="BJ17" i="19"/>
  <c r="AK16" i="19"/>
  <c r="BJ16" i="19"/>
  <c r="S14" i="19"/>
  <c r="BJ14" i="19"/>
  <c r="AR13" i="19"/>
  <c r="BJ13" i="19"/>
  <c r="BG12" i="19"/>
  <c r="BJ12" i="19"/>
  <c r="AN11" i="19"/>
  <c r="BJ11" i="19"/>
  <c r="J10" i="19"/>
  <c r="BJ10" i="19"/>
  <c r="BE9" i="19"/>
  <c r="BJ9" i="19"/>
  <c r="AT8" i="19"/>
  <c r="BJ8" i="19"/>
  <c r="BI7" i="19"/>
  <c r="BJ7" i="19"/>
  <c r="BI6" i="19"/>
  <c r="BJ6" i="19"/>
  <c r="BI5" i="19"/>
  <c r="BJ5" i="19"/>
  <c r="BI4" i="19"/>
  <c r="BJ4" i="19"/>
  <c r="AP20" i="19"/>
  <c r="G20" i="19"/>
  <c r="B20" i="19"/>
  <c r="L20" i="19"/>
  <c r="U20" i="19"/>
  <c r="W20" i="19"/>
  <c r="J20" i="19"/>
  <c r="O20" i="19"/>
  <c r="Q20" i="19"/>
  <c r="C20" i="19"/>
  <c r="AG20" i="19"/>
  <c r="F20" i="19"/>
  <c r="N20" i="19"/>
  <c r="AM20" i="19"/>
  <c r="S20" i="19"/>
  <c r="V20" i="19"/>
  <c r="AO20" i="19"/>
  <c r="AQ20" i="19"/>
  <c r="AS20" i="19"/>
  <c r="AW20" i="19"/>
  <c r="AY20" i="19"/>
  <c r="D20" i="19"/>
  <c r="H20" i="19"/>
  <c r="K20" i="19"/>
  <c r="R20" i="19"/>
  <c r="AL20" i="19"/>
  <c r="AU20" i="19"/>
  <c r="AZ20" i="19"/>
  <c r="E20" i="19"/>
  <c r="I20" i="19"/>
  <c r="M20" i="19"/>
  <c r="AF20" i="19"/>
  <c r="AH20" i="19"/>
  <c r="AI20" i="19"/>
  <c r="AJ20" i="19"/>
  <c r="AR20" i="19"/>
  <c r="AT20" i="19"/>
  <c r="AV20" i="19"/>
  <c r="BA20" i="19"/>
  <c r="AS16" i="19"/>
  <c r="P20" i="19"/>
  <c r="T20" i="19"/>
  <c r="X20" i="19"/>
  <c r="AK20" i="19"/>
  <c r="AN20" i="19"/>
  <c r="AX20" i="19"/>
  <c r="AM2" i="19"/>
  <c r="D2" i="19"/>
  <c r="N2" i="19"/>
  <c r="AP8" i="19"/>
  <c r="O8" i="19"/>
  <c r="R16" i="19"/>
  <c r="AH10" i="19"/>
  <c r="AK10" i="19"/>
  <c r="BC14" i="19"/>
  <c r="AY10" i="19"/>
  <c r="N18" i="19"/>
  <c r="S10" i="19"/>
  <c r="V14" i="19"/>
  <c r="D18" i="19"/>
  <c r="E16" i="19"/>
  <c r="F16" i="19"/>
  <c r="G18" i="19"/>
  <c r="N10" i="19"/>
  <c r="R8" i="19"/>
  <c r="D14" i="19"/>
  <c r="E12" i="19"/>
  <c r="F12" i="19"/>
  <c r="G14" i="19"/>
  <c r="W12" i="19"/>
  <c r="AG12" i="19"/>
  <c r="AL16" i="19"/>
  <c r="AU8" i="19"/>
  <c r="AX8" i="19"/>
  <c r="D10" i="19"/>
  <c r="E8" i="19"/>
  <c r="F8" i="19"/>
  <c r="G8" i="19"/>
  <c r="J14" i="19"/>
  <c r="O16" i="19"/>
  <c r="S18" i="19"/>
  <c r="C17" i="19"/>
  <c r="C9" i="19"/>
  <c r="C16" i="19"/>
  <c r="C8" i="19"/>
  <c r="D16" i="19"/>
  <c r="D8" i="19"/>
  <c r="E14" i="19"/>
  <c r="F13" i="19"/>
  <c r="G10" i="19"/>
  <c r="J18" i="19"/>
  <c r="N14" i="19"/>
  <c r="O12" i="19"/>
  <c r="V2" i="19"/>
  <c r="V10" i="19"/>
  <c r="W8" i="19"/>
  <c r="AG16" i="19"/>
  <c r="AH18" i="19"/>
  <c r="AK2" i="19"/>
  <c r="AO18" i="19"/>
  <c r="AS8" i="19"/>
  <c r="BH10" i="19"/>
  <c r="C13" i="19"/>
  <c r="B2" i="19"/>
  <c r="C12" i="19"/>
  <c r="D12" i="19"/>
  <c r="E18" i="19"/>
  <c r="E10" i="19"/>
  <c r="F17" i="19"/>
  <c r="F9" i="19"/>
  <c r="G16" i="19"/>
  <c r="J2" i="19"/>
  <c r="R12" i="19"/>
  <c r="V18" i="19"/>
  <c r="W16" i="19"/>
  <c r="AG8" i="19"/>
  <c r="AL12" i="19"/>
  <c r="AO2" i="19"/>
  <c r="AP16" i="19"/>
  <c r="AT16" i="19"/>
  <c r="BG15" i="19"/>
  <c r="BD15" i="19"/>
  <c r="AX15" i="19"/>
  <c r="AU15" i="19"/>
  <c r="BH15" i="19"/>
  <c r="BC15" i="19"/>
  <c r="AY15" i="19"/>
  <c r="AT15" i="19"/>
  <c r="BE15" i="19"/>
  <c r="BB15" i="19"/>
  <c r="AS15" i="19"/>
  <c r="AP15" i="19"/>
  <c r="AW15" i="19"/>
  <c r="AV15" i="19"/>
  <c r="AO15" i="19"/>
  <c r="AK15" i="19"/>
  <c r="AH15" i="19"/>
  <c r="V15" i="19"/>
  <c r="S15" i="19"/>
  <c r="N15" i="19"/>
  <c r="BA15" i="19"/>
  <c r="AR15" i="19"/>
  <c r="AQ15" i="19"/>
  <c r="AL15" i="19"/>
  <c r="AG15" i="19"/>
  <c r="W15" i="19"/>
  <c r="R15" i="19"/>
  <c r="O15" i="19"/>
  <c r="J15" i="19"/>
  <c r="G15" i="19"/>
  <c r="B19" i="19"/>
  <c r="B11" i="19"/>
  <c r="I19" i="19"/>
  <c r="L15" i="19"/>
  <c r="K19" i="19"/>
  <c r="K11" i="19"/>
  <c r="M19" i="19"/>
  <c r="M11" i="19"/>
  <c r="P17" i="19"/>
  <c r="P9" i="19"/>
  <c r="Q17" i="19"/>
  <c r="Q9" i="19"/>
  <c r="T15" i="19"/>
  <c r="U15" i="19"/>
  <c r="X13" i="19"/>
  <c r="AF13" i="19"/>
  <c r="AI19" i="19"/>
  <c r="AI11" i="19"/>
  <c r="AJ19" i="19"/>
  <c r="AJ11" i="19"/>
  <c r="AM11" i="19"/>
  <c r="AN15" i="19"/>
  <c r="AQ17" i="19"/>
  <c r="AR17" i="19"/>
  <c r="AV9" i="19"/>
  <c r="AW9" i="19"/>
  <c r="BA11" i="19"/>
  <c r="BE17" i="19"/>
  <c r="BI18" i="19"/>
  <c r="BF18" i="19"/>
  <c r="BA18" i="19"/>
  <c r="AV18" i="19"/>
  <c r="BE18" i="19"/>
  <c r="BB18" i="19"/>
  <c r="AZ18" i="19"/>
  <c r="AW18" i="19"/>
  <c r="BG18" i="19"/>
  <c r="BD18" i="19"/>
  <c r="AX18" i="19"/>
  <c r="AU18" i="19"/>
  <c r="AT18" i="19"/>
  <c r="AQ18" i="19"/>
  <c r="AN18" i="19"/>
  <c r="AR18" i="19"/>
  <c r="AS18" i="19"/>
  <c r="AP18" i="19"/>
  <c r="AI18" i="19"/>
  <c r="AF18" i="19"/>
  <c r="T18" i="19"/>
  <c r="Q18" i="19"/>
  <c r="K18" i="19"/>
  <c r="L18" i="19"/>
  <c r="I18" i="19"/>
  <c r="BC18" i="19"/>
  <c r="AJ18" i="19"/>
  <c r="X18" i="19"/>
  <c r="U18" i="19"/>
  <c r="P18" i="19"/>
  <c r="M18" i="19"/>
  <c r="H18" i="19"/>
  <c r="BI14" i="19"/>
  <c r="BF14" i="19"/>
  <c r="BA14" i="19"/>
  <c r="AV14" i="19"/>
  <c r="BE14" i="19"/>
  <c r="BB14" i="19"/>
  <c r="AZ14" i="19"/>
  <c r="AW14" i="19"/>
  <c r="AQ14" i="19"/>
  <c r="AN14" i="19"/>
  <c r="BG14" i="19"/>
  <c r="BD14" i="19"/>
  <c r="AX14" i="19"/>
  <c r="AU14" i="19"/>
  <c r="AT14" i="19"/>
  <c r="AR14" i="19"/>
  <c r="AM14" i="19"/>
  <c r="AY14" i="19"/>
  <c r="AI14" i="19"/>
  <c r="AF14" i="19"/>
  <c r="T14" i="19"/>
  <c r="Q14" i="19"/>
  <c r="K14" i="19"/>
  <c r="L14" i="19"/>
  <c r="I14" i="19"/>
  <c r="BH14" i="19"/>
  <c r="AS14" i="19"/>
  <c r="AP14" i="19"/>
  <c r="AJ14" i="19"/>
  <c r="X14" i="19"/>
  <c r="U14" i="19"/>
  <c r="P14" i="19"/>
  <c r="M14" i="19"/>
  <c r="H14" i="19"/>
  <c r="BI10" i="19"/>
  <c r="BF10" i="19"/>
  <c r="BA10" i="19"/>
  <c r="AV10" i="19"/>
  <c r="BE10" i="19"/>
  <c r="BB10" i="19"/>
  <c r="AZ10" i="19"/>
  <c r="AW10" i="19"/>
  <c r="BG10" i="19"/>
  <c r="BD10" i="19"/>
  <c r="AX10" i="19"/>
  <c r="AU10" i="19"/>
  <c r="AT10" i="19"/>
  <c r="AQ10" i="19"/>
  <c r="AN10" i="19"/>
  <c r="AR10" i="19"/>
  <c r="AM10" i="19"/>
  <c r="BC10" i="19"/>
  <c r="AS10" i="19"/>
  <c r="AP10" i="19"/>
  <c r="AI10" i="19"/>
  <c r="AF10" i="19"/>
  <c r="T10" i="19"/>
  <c r="Q10" i="19"/>
  <c r="K10" i="19"/>
  <c r="L10" i="19"/>
  <c r="I10" i="19"/>
  <c r="AJ10" i="19"/>
  <c r="X10" i="19"/>
  <c r="U10" i="19"/>
  <c r="P10" i="19"/>
  <c r="M10" i="19"/>
  <c r="H10" i="19"/>
  <c r="B18" i="19"/>
  <c r="B14" i="19"/>
  <c r="B10" i="19"/>
  <c r="D19" i="19"/>
  <c r="D15" i="19"/>
  <c r="D11" i="19"/>
  <c r="E17" i="19"/>
  <c r="E13" i="19"/>
  <c r="E9" i="19"/>
  <c r="H17" i="19"/>
  <c r="H9" i="19"/>
  <c r="I17" i="19"/>
  <c r="I9" i="19"/>
  <c r="J16" i="19"/>
  <c r="J8" i="19"/>
  <c r="L13" i="19"/>
  <c r="K17" i="19"/>
  <c r="K9" i="19"/>
  <c r="M17" i="19"/>
  <c r="M9" i="19"/>
  <c r="N16" i="19"/>
  <c r="N8" i="19"/>
  <c r="O14" i="19"/>
  <c r="P15" i="19"/>
  <c r="Q15" i="19"/>
  <c r="R14" i="19"/>
  <c r="S12" i="19"/>
  <c r="T13" i="19"/>
  <c r="U13" i="19"/>
  <c r="V12" i="19"/>
  <c r="W18" i="19"/>
  <c r="W10" i="19"/>
  <c r="X19" i="19"/>
  <c r="X11" i="19"/>
  <c r="AF11" i="19"/>
  <c r="AG18" i="19"/>
  <c r="AG10" i="19"/>
  <c r="AH16" i="19"/>
  <c r="AH8" i="19"/>
  <c r="AI17" i="19"/>
  <c r="AI9" i="19"/>
  <c r="AJ9" i="19"/>
  <c r="AK8" i="19"/>
  <c r="AL14" i="19"/>
  <c r="AO14" i="19"/>
  <c r="AP12" i="19"/>
  <c r="AQ13" i="19"/>
  <c r="AS12" i="19"/>
  <c r="BI15" i="19"/>
  <c r="BG19" i="19"/>
  <c r="BD19" i="19"/>
  <c r="AX19" i="19"/>
  <c r="AU19" i="19"/>
  <c r="BH19" i="19"/>
  <c r="BC19" i="19"/>
  <c r="AY19" i="19"/>
  <c r="AT19" i="19"/>
  <c r="AW19" i="19"/>
  <c r="AV19" i="19"/>
  <c r="AS19" i="19"/>
  <c r="AP19" i="19"/>
  <c r="BE19" i="19"/>
  <c r="BB19" i="19"/>
  <c r="AO19" i="19"/>
  <c r="BI19" i="19"/>
  <c r="BF19" i="19"/>
  <c r="AR19" i="19"/>
  <c r="AQ19" i="19"/>
  <c r="AM19" i="19"/>
  <c r="AK19" i="19"/>
  <c r="AH19" i="19"/>
  <c r="V19" i="19"/>
  <c r="S19" i="19"/>
  <c r="N19" i="19"/>
  <c r="AZ19" i="19"/>
  <c r="AL19" i="19"/>
  <c r="AG19" i="19"/>
  <c r="W19" i="19"/>
  <c r="R19" i="19"/>
  <c r="O19" i="19"/>
  <c r="J19" i="19"/>
  <c r="BG11" i="19"/>
  <c r="BD11" i="19"/>
  <c r="AX11" i="19"/>
  <c r="AU11" i="19"/>
  <c r="BH11" i="19"/>
  <c r="BC11" i="19"/>
  <c r="AY11" i="19"/>
  <c r="AT11" i="19"/>
  <c r="AW11" i="19"/>
  <c r="AV11" i="19"/>
  <c r="AS11" i="19"/>
  <c r="AP11" i="19"/>
  <c r="BE11" i="19"/>
  <c r="BB11" i="19"/>
  <c r="AO11" i="19"/>
  <c r="AZ11" i="19"/>
  <c r="AR11" i="19"/>
  <c r="AQ11" i="19"/>
  <c r="AK11" i="19"/>
  <c r="AH11" i="19"/>
  <c r="V11" i="19"/>
  <c r="S11" i="19"/>
  <c r="N11" i="19"/>
  <c r="BI11" i="19"/>
  <c r="BF11" i="19"/>
  <c r="AL11" i="19"/>
  <c r="AG11" i="19"/>
  <c r="W11" i="19"/>
  <c r="R11" i="19"/>
  <c r="O11" i="19"/>
  <c r="J11" i="19"/>
  <c r="G11" i="19"/>
  <c r="B15" i="19"/>
  <c r="H19" i="19"/>
  <c r="H11" i="19"/>
  <c r="I11" i="19"/>
  <c r="BH17" i="19"/>
  <c r="BC17" i="19"/>
  <c r="AY17" i="19"/>
  <c r="AT17" i="19"/>
  <c r="BG17" i="19"/>
  <c r="BD17" i="19"/>
  <c r="AX17" i="19"/>
  <c r="AU17" i="19"/>
  <c r="BA17" i="19"/>
  <c r="AZ17" i="19"/>
  <c r="AO17" i="19"/>
  <c r="BI17" i="19"/>
  <c r="BF17" i="19"/>
  <c r="AS17" i="19"/>
  <c r="AP17" i="19"/>
  <c r="AL17" i="19"/>
  <c r="AG17" i="19"/>
  <c r="W17" i="19"/>
  <c r="R17" i="19"/>
  <c r="O17" i="19"/>
  <c r="J17" i="19"/>
  <c r="G17" i="19"/>
  <c r="AN17" i="19"/>
  <c r="AM17" i="19"/>
  <c r="AK17" i="19"/>
  <c r="AH17" i="19"/>
  <c r="V17" i="19"/>
  <c r="S17" i="19"/>
  <c r="N17" i="19"/>
  <c r="BH13" i="19"/>
  <c r="BC13" i="19"/>
  <c r="AY13" i="19"/>
  <c r="AT13" i="19"/>
  <c r="BG13" i="19"/>
  <c r="BD13" i="19"/>
  <c r="AX13" i="19"/>
  <c r="AU13" i="19"/>
  <c r="BI13" i="19"/>
  <c r="BF13" i="19"/>
  <c r="AO13" i="19"/>
  <c r="BA13" i="19"/>
  <c r="AZ13" i="19"/>
  <c r="AS13" i="19"/>
  <c r="AP13" i="19"/>
  <c r="BE13" i="19"/>
  <c r="BB13" i="19"/>
  <c r="AW13" i="19"/>
  <c r="AN13" i="19"/>
  <c r="AM13" i="19"/>
  <c r="AL13" i="19"/>
  <c r="AG13" i="19"/>
  <c r="W13" i="19"/>
  <c r="R13" i="19"/>
  <c r="O13" i="19"/>
  <c r="J13" i="19"/>
  <c r="G13" i="19"/>
  <c r="AV13" i="19"/>
  <c r="AK13" i="19"/>
  <c r="AH13" i="19"/>
  <c r="V13" i="19"/>
  <c r="S13" i="19"/>
  <c r="N13" i="19"/>
  <c r="BH9" i="19"/>
  <c r="BC9" i="19"/>
  <c r="AY9" i="19"/>
  <c r="AT9" i="19"/>
  <c r="BG9" i="19"/>
  <c r="BD9" i="19"/>
  <c r="AX9" i="19"/>
  <c r="AU9" i="19"/>
  <c r="BA9" i="19"/>
  <c r="AZ9" i="19"/>
  <c r="AO9" i="19"/>
  <c r="AL9" i="19"/>
  <c r="BI9" i="19"/>
  <c r="BF9" i="19"/>
  <c r="AS9" i="19"/>
  <c r="AP9" i="19"/>
  <c r="AG9" i="19"/>
  <c r="W9" i="19"/>
  <c r="R9" i="19"/>
  <c r="O9" i="19"/>
  <c r="J9" i="19"/>
  <c r="G9" i="19"/>
  <c r="AN9" i="19"/>
  <c r="AM9" i="19"/>
  <c r="AK9" i="19"/>
  <c r="AH9" i="19"/>
  <c r="V9" i="19"/>
  <c r="S9" i="19"/>
  <c r="N9" i="19"/>
  <c r="B17" i="19"/>
  <c r="B13" i="19"/>
  <c r="B9" i="19"/>
  <c r="C19" i="19"/>
  <c r="C15" i="19"/>
  <c r="C11" i="19"/>
  <c r="F19" i="19"/>
  <c r="F15" i="19"/>
  <c r="F11" i="19"/>
  <c r="H15" i="19"/>
  <c r="I15" i="19"/>
  <c r="L19" i="19"/>
  <c r="L11" i="19"/>
  <c r="K15" i="19"/>
  <c r="M15" i="19"/>
  <c r="P13" i="19"/>
  <c r="Q13" i="19"/>
  <c r="T19" i="19"/>
  <c r="T11" i="19"/>
  <c r="U19" i="19"/>
  <c r="U11" i="19"/>
  <c r="X17" i="19"/>
  <c r="X9" i="19"/>
  <c r="AF17" i="19"/>
  <c r="AF9" i="19"/>
  <c r="AH14" i="19"/>
  <c r="AI15" i="19"/>
  <c r="AJ15" i="19"/>
  <c r="AK14" i="19"/>
  <c r="AM18" i="19"/>
  <c r="AO10" i="19"/>
  <c r="AQ9" i="19"/>
  <c r="AR9" i="19"/>
  <c r="BB17" i="19"/>
  <c r="BA2" i="19"/>
  <c r="BH2" i="19"/>
  <c r="AV2" i="19"/>
  <c r="BD2" i="19"/>
  <c r="AZ2" i="19"/>
  <c r="AU2" i="19"/>
  <c r="BF2" i="19"/>
  <c r="AQ2" i="19"/>
  <c r="AX2" i="19"/>
  <c r="BB2" i="19"/>
  <c r="AI2" i="19"/>
  <c r="T2" i="19"/>
  <c r="AS2" i="19"/>
  <c r="X2" i="19"/>
  <c r="P2" i="19"/>
  <c r="L2" i="19"/>
  <c r="H2" i="19"/>
  <c r="BE16" i="19"/>
  <c r="BB16" i="19"/>
  <c r="AZ16" i="19"/>
  <c r="AW16" i="19"/>
  <c r="BI16" i="19"/>
  <c r="BF16" i="19"/>
  <c r="BA16" i="19"/>
  <c r="AV16" i="19"/>
  <c r="BH16" i="19"/>
  <c r="AY16" i="19"/>
  <c r="AR16" i="19"/>
  <c r="AM16" i="19"/>
  <c r="BC16" i="19"/>
  <c r="AQ16" i="19"/>
  <c r="AN16" i="19"/>
  <c r="BG16" i="19"/>
  <c r="BD16" i="19"/>
  <c r="AJ16" i="19"/>
  <c r="X16" i="19"/>
  <c r="U16" i="19"/>
  <c r="P16" i="19"/>
  <c r="M16" i="19"/>
  <c r="H16" i="19"/>
  <c r="AO16" i="19"/>
  <c r="AI16" i="19"/>
  <c r="AF16" i="19"/>
  <c r="T16" i="19"/>
  <c r="Q16" i="19"/>
  <c r="K16" i="19"/>
  <c r="L16" i="19"/>
  <c r="I16" i="19"/>
  <c r="BE12" i="19"/>
  <c r="BB12" i="19"/>
  <c r="AZ12" i="19"/>
  <c r="AW12" i="19"/>
  <c r="BI12" i="19"/>
  <c r="BF12" i="19"/>
  <c r="BA12" i="19"/>
  <c r="AV12" i="19"/>
  <c r="BC12" i="19"/>
  <c r="AR12" i="19"/>
  <c r="AM12" i="19"/>
  <c r="BH12" i="19"/>
  <c r="AY12" i="19"/>
  <c r="AQ12" i="19"/>
  <c r="AN12" i="19"/>
  <c r="AU12" i="19"/>
  <c r="AT12" i="19"/>
  <c r="AO12" i="19"/>
  <c r="AJ12" i="19"/>
  <c r="X12" i="19"/>
  <c r="U12" i="19"/>
  <c r="P12" i="19"/>
  <c r="M12" i="19"/>
  <c r="H12" i="19"/>
  <c r="AX12" i="19"/>
  <c r="AI12" i="19"/>
  <c r="AF12" i="19"/>
  <c r="T12" i="19"/>
  <c r="Q12" i="19"/>
  <c r="K12" i="19"/>
  <c r="L12" i="19"/>
  <c r="I12" i="19"/>
  <c r="BE8" i="19"/>
  <c r="BB8" i="19"/>
  <c r="AZ8" i="19"/>
  <c r="AW8" i="19"/>
  <c r="BI8" i="19"/>
  <c r="BF8" i="19"/>
  <c r="BA8" i="19"/>
  <c r="AV8" i="19"/>
  <c r="BH8" i="19"/>
  <c r="AY8" i="19"/>
  <c r="AR8" i="19"/>
  <c r="AM8" i="19"/>
  <c r="BC8" i="19"/>
  <c r="AQ8" i="19"/>
  <c r="AN8" i="19"/>
  <c r="AL8" i="19"/>
  <c r="AJ8" i="19"/>
  <c r="X8" i="19"/>
  <c r="U8" i="19"/>
  <c r="P8" i="19"/>
  <c r="M8" i="19"/>
  <c r="H8" i="19"/>
  <c r="BG8" i="19"/>
  <c r="BD8" i="19"/>
  <c r="AO8" i="19"/>
  <c r="AI8" i="19"/>
  <c r="AF8" i="19"/>
  <c r="T8" i="19"/>
  <c r="Q8" i="19"/>
  <c r="K8" i="19"/>
  <c r="L8" i="19"/>
  <c r="I8" i="19"/>
  <c r="B16" i="19"/>
  <c r="B12" i="19"/>
  <c r="B8" i="19"/>
  <c r="C18" i="19"/>
  <c r="C14" i="19"/>
  <c r="C10" i="19"/>
  <c r="D17" i="19"/>
  <c r="D13" i="19"/>
  <c r="D9" i="19"/>
  <c r="E19" i="19"/>
  <c r="E15" i="19"/>
  <c r="E11" i="19"/>
  <c r="F2" i="19"/>
  <c r="F18" i="19"/>
  <c r="F14" i="19"/>
  <c r="F10" i="19"/>
  <c r="G19" i="19"/>
  <c r="G12" i="19"/>
  <c r="H13" i="19"/>
  <c r="I13" i="19"/>
  <c r="J12" i="19"/>
  <c r="L17" i="19"/>
  <c r="L9" i="19"/>
  <c r="K13" i="19"/>
  <c r="M13" i="19"/>
  <c r="N12" i="19"/>
  <c r="O18" i="19"/>
  <c r="O10" i="19"/>
  <c r="P19" i="19"/>
  <c r="P11" i="19"/>
  <c r="Q19" i="19"/>
  <c r="Q11" i="19"/>
  <c r="R18" i="19"/>
  <c r="R10" i="19"/>
  <c r="S16" i="19"/>
  <c r="S8" i="19"/>
  <c r="T17" i="19"/>
  <c r="T9" i="19"/>
  <c r="U17" i="19"/>
  <c r="U9" i="19"/>
  <c r="V16" i="19"/>
  <c r="V8" i="19"/>
  <c r="W14" i="19"/>
  <c r="X15" i="19"/>
  <c r="AF15" i="19"/>
  <c r="AG2" i="19"/>
  <c r="AG14" i="19"/>
  <c r="AH12" i="19"/>
  <c r="AI13" i="19"/>
  <c r="AJ13" i="19"/>
  <c r="AK12" i="19"/>
  <c r="AL18" i="19"/>
  <c r="AL10" i="19"/>
  <c r="AM15" i="19"/>
  <c r="AN19" i="19"/>
  <c r="AU16" i="19"/>
  <c r="AV17" i="19"/>
  <c r="AW17" i="19"/>
  <c r="AX16" i="19"/>
  <c r="AY18" i="19"/>
  <c r="AZ15" i="19"/>
  <c r="BA19" i="19"/>
  <c r="BB9" i="19"/>
  <c r="BD12" i="19"/>
  <c r="BF15" i="19"/>
  <c r="BH18" i="19"/>
  <c r="BE2" i="19"/>
  <c r="BG2" i="19"/>
  <c r="BI2" i="19"/>
  <c r="E2" i="19"/>
  <c r="I2" i="19"/>
  <c r="M2" i="19"/>
  <c r="Q2" i="19"/>
  <c r="U2" i="19"/>
  <c r="AF2" i="19"/>
  <c r="AJ2" i="19"/>
  <c r="AN2" i="19"/>
  <c r="AR2" i="19"/>
  <c r="AY2" i="19"/>
  <c r="C2" i="19"/>
  <c r="G2" i="19"/>
  <c r="K2" i="19"/>
  <c r="O2" i="19"/>
  <c r="S2" i="19"/>
  <c r="W2" i="19"/>
  <c r="AH2" i="19"/>
  <c r="AL2" i="19"/>
  <c r="AP2" i="19"/>
  <c r="AT2" i="19"/>
  <c r="AW2" i="19"/>
  <c r="L3" i="19"/>
  <c r="AU3" i="19"/>
  <c r="AV3" i="19"/>
  <c r="AW3" i="19"/>
  <c r="AX3" i="19"/>
  <c r="AY3" i="19"/>
  <c r="AZ3" i="19"/>
  <c r="BA3" i="19"/>
  <c r="BE3" i="19"/>
  <c r="BI3" i="19"/>
  <c r="BC3" i="19"/>
  <c r="BG3" i="19"/>
  <c r="L7" i="19"/>
  <c r="K7" i="19"/>
  <c r="M7" i="19"/>
  <c r="N7" i="19"/>
  <c r="O7" i="19"/>
  <c r="P7" i="19"/>
  <c r="Q7" i="19"/>
  <c r="R7" i="19"/>
  <c r="S7" i="19"/>
  <c r="T7" i="19"/>
  <c r="U7" i="19"/>
  <c r="V7" i="19"/>
  <c r="W7" i="19"/>
  <c r="X7" i="19"/>
  <c r="AF7" i="19"/>
  <c r="AG7" i="19"/>
  <c r="AH7" i="19"/>
  <c r="AI7" i="19"/>
  <c r="AJ7" i="19"/>
  <c r="AK7" i="19"/>
  <c r="AL7" i="19"/>
  <c r="AM7" i="19"/>
  <c r="AN7" i="19"/>
  <c r="AO7" i="19"/>
  <c r="AP7" i="19"/>
  <c r="AQ7" i="19"/>
  <c r="AR7" i="19"/>
  <c r="AS7" i="19"/>
  <c r="AT7" i="19"/>
  <c r="AV7" i="19"/>
  <c r="AX7" i="19"/>
  <c r="AZ7" i="19"/>
  <c r="BC7" i="19"/>
  <c r="BD7" i="19"/>
  <c r="BG7" i="19"/>
  <c r="BH7" i="19"/>
  <c r="B7" i="19"/>
  <c r="C7" i="19"/>
  <c r="D7" i="19"/>
  <c r="E7" i="19"/>
  <c r="F7" i="19"/>
  <c r="G7" i="19"/>
  <c r="H7" i="19"/>
  <c r="I7" i="19"/>
  <c r="J7" i="19"/>
  <c r="AU7" i="19"/>
  <c r="AW7" i="19"/>
  <c r="AY7" i="19"/>
  <c r="BA7" i="19"/>
  <c r="BB7" i="19"/>
  <c r="BE7" i="19"/>
  <c r="BF7" i="19"/>
  <c r="C6" i="19"/>
  <c r="E6" i="19"/>
  <c r="G6" i="19"/>
  <c r="I6" i="19"/>
  <c r="K6" i="19"/>
  <c r="N6" i="19"/>
  <c r="P6" i="19"/>
  <c r="R6" i="19"/>
  <c r="T6" i="19"/>
  <c r="V6" i="19"/>
  <c r="X6" i="19"/>
  <c r="AG6" i="19"/>
  <c r="AI6" i="19"/>
  <c r="AK6" i="19"/>
  <c r="AM6" i="19"/>
  <c r="AO6" i="19"/>
  <c r="AQ6" i="19"/>
  <c r="AS6" i="19"/>
  <c r="BB6" i="19"/>
  <c r="BC6" i="19"/>
  <c r="BF6" i="19"/>
  <c r="BG6" i="19"/>
  <c r="B6" i="19"/>
  <c r="D6" i="19"/>
  <c r="F6" i="19"/>
  <c r="H6" i="19"/>
  <c r="J6" i="19"/>
  <c r="L6" i="19"/>
  <c r="M6" i="19"/>
  <c r="O6" i="19"/>
  <c r="Q6" i="19"/>
  <c r="S6" i="19"/>
  <c r="U6" i="19"/>
  <c r="W6" i="19"/>
  <c r="AF6" i="19"/>
  <c r="AH6" i="19"/>
  <c r="AJ6" i="19"/>
  <c r="AL6" i="19"/>
  <c r="AN6" i="19"/>
  <c r="AP6" i="19"/>
  <c r="AR6" i="19"/>
  <c r="AT6" i="19"/>
  <c r="AU6" i="19"/>
  <c r="AV6" i="19"/>
  <c r="AW6" i="19"/>
  <c r="AX6" i="19"/>
  <c r="AY6" i="19"/>
  <c r="AZ6" i="19"/>
  <c r="BA6" i="19"/>
  <c r="BD6" i="19"/>
  <c r="BE6" i="19"/>
  <c r="BH6" i="19"/>
  <c r="L5" i="19"/>
  <c r="K5" i="19"/>
  <c r="M5" i="19"/>
  <c r="N5" i="19"/>
  <c r="O5" i="19"/>
  <c r="P5" i="19"/>
  <c r="Q5" i="19"/>
  <c r="R5" i="19"/>
  <c r="S5" i="19"/>
  <c r="T5" i="19"/>
  <c r="U5" i="19"/>
  <c r="V5" i="19"/>
  <c r="W5" i="19"/>
  <c r="X5" i="19"/>
  <c r="AF5" i="19"/>
  <c r="AG5" i="19"/>
  <c r="AH5" i="19"/>
  <c r="AI5" i="19"/>
  <c r="AJ5" i="19"/>
  <c r="AK5" i="19"/>
  <c r="AL5" i="19"/>
  <c r="AM5" i="19"/>
  <c r="AN5" i="19"/>
  <c r="AO5" i="19"/>
  <c r="AP5" i="19"/>
  <c r="AQ5" i="19"/>
  <c r="AR5" i="19"/>
  <c r="AS5" i="19"/>
  <c r="AT5" i="19"/>
  <c r="AV5" i="19"/>
  <c r="AX5" i="19"/>
  <c r="AZ5" i="19"/>
  <c r="BC5" i="19"/>
  <c r="BD5" i="19"/>
  <c r="BG5" i="19"/>
  <c r="BH5" i="19"/>
  <c r="B5" i="19"/>
  <c r="C5" i="19"/>
  <c r="D5" i="19"/>
  <c r="E5" i="19"/>
  <c r="F5" i="19"/>
  <c r="G5" i="19"/>
  <c r="H5" i="19"/>
  <c r="I5" i="19"/>
  <c r="J5" i="19"/>
  <c r="AU5" i="19"/>
  <c r="AW5" i="19"/>
  <c r="AY5" i="19"/>
  <c r="BA5" i="19"/>
  <c r="BB5" i="19"/>
  <c r="BE5" i="19"/>
  <c r="BF5" i="19"/>
  <c r="C4" i="19"/>
  <c r="E4" i="19"/>
  <c r="G4" i="19"/>
  <c r="I4" i="19"/>
  <c r="K4" i="19"/>
  <c r="N4" i="19"/>
  <c r="P4" i="19"/>
  <c r="R4" i="19"/>
  <c r="T4" i="19"/>
  <c r="V4" i="19"/>
  <c r="X4" i="19"/>
  <c r="AG4" i="19"/>
  <c r="AI4" i="19"/>
  <c r="AK4" i="19"/>
  <c r="AM4" i="19"/>
  <c r="AO4" i="19"/>
  <c r="AQ4" i="19"/>
  <c r="AS4" i="19"/>
  <c r="BB4" i="19"/>
  <c r="BC4" i="19"/>
  <c r="BF4" i="19"/>
  <c r="BG4" i="19"/>
  <c r="B4" i="19"/>
  <c r="D4" i="19"/>
  <c r="F4" i="19"/>
  <c r="H4" i="19"/>
  <c r="J4" i="19"/>
  <c r="L4" i="19"/>
  <c r="M4" i="19"/>
  <c r="O4" i="19"/>
  <c r="Q4" i="19"/>
  <c r="S4" i="19"/>
  <c r="U4" i="19"/>
  <c r="W4" i="19"/>
  <c r="AF4" i="19"/>
  <c r="AH4" i="19"/>
  <c r="AJ4" i="19"/>
  <c r="AL4" i="19"/>
  <c r="AN4" i="19"/>
  <c r="AP4" i="19"/>
  <c r="AR4" i="19"/>
  <c r="AT4" i="19"/>
  <c r="AU4" i="19"/>
  <c r="AV4" i="19"/>
  <c r="AW4" i="19"/>
  <c r="AX4" i="19"/>
  <c r="AY4" i="19"/>
  <c r="AZ4" i="19"/>
  <c r="BA4" i="19"/>
  <c r="BD4" i="19"/>
  <c r="BE4" i="19"/>
  <c r="BH4" i="19"/>
  <c r="B3" i="19"/>
  <c r="C3" i="19"/>
  <c r="D3" i="19"/>
  <c r="E3" i="19"/>
  <c r="F3" i="19"/>
  <c r="G3" i="19"/>
  <c r="H3" i="19"/>
  <c r="I3" i="19"/>
  <c r="J3" i="19"/>
  <c r="K3" i="19"/>
  <c r="M3" i="19"/>
  <c r="N3" i="19"/>
  <c r="O3" i="19"/>
  <c r="P3" i="19"/>
  <c r="Q3" i="19"/>
  <c r="R3" i="19"/>
  <c r="S3" i="19"/>
  <c r="T3" i="19"/>
  <c r="U3" i="19"/>
  <c r="V3" i="19"/>
  <c r="W3" i="19"/>
  <c r="X3" i="19"/>
  <c r="AF3" i="19"/>
  <c r="AG3" i="19"/>
  <c r="AH3" i="19"/>
  <c r="AI3" i="19"/>
  <c r="AJ3" i="19"/>
  <c r="AK3" i="19"/>
  <c r="AL3" i="19"/>
  <c r="AM3" i="19"/>
  <c r="AN3" i="19"/>
  <c r="AO3" i="19"/>
  <c r="AP3" i="19"/>
  <c r="AQ3" i="19"/>
  <c r="AR3" i="19"/>
  <c r="AS3" i="19"/>
  <c r="AT3" i="19"/>
  <c r="BB3" i="19"/>
  <c r="BD3" i="19"/>
  <c r="BF3" i="19"/>
  <c r="BB20" i="19"/>
  <c r="BC20" i="19"/>
  <c r="BD20" i="19"/>
  <c r="BE20" i="19"/>
  <c r="BF20" i="19"/>
  <c r="BG20" i="19"/>
  <c r="BH20" i="19"/>
  <c r="D51" i="7"/>
  <c r="D50" i="7"/>
  <c r="D49" i="7"/>
  <c r="D48" i="7"/>
  <c r="D47" i="7"/>
  <c r="C47" i="7"/>
  <c r="B47" i="7"/>
  <c r="C58" i="7"/>
  <c r="B58" i="7"/>
  <c r="D58" i="7" l="1"/>
  <c r="D59" i="7" l="1"/>
  <c r="C59" i="7"/>
  <c r="B59" i="7"/>
  <c r="D44" i="7"/>
  <c r="C44" i="7"/>
  <c r="B44" i="7"/>
  <c r="F7" i="7" l="1"/>
  <c r="F6" i="7"/>
  <c r="F5" i="7"/>
  <c r="F4" i="7"/>
  <c r="F3" i="7"/>
  <c r="D62" i="7" l="1"/>
  <c r="C62" i="7"/>
  <c r="B66" i="7"/>
  <c r="D61" i="7"/>
  <c r="C61" i="7"/>
  <c r="D66" i="7" l="1"/>
  <c r="C66" i="7"/>
  <c r="D25" i="7" l="1"/>
  <c r="C25" i="7"/>
  <c r="B25" i="7"/>
  <c r="D65" i="7" l="1"/>
  <c r="D64" i="7"/>
  <c r="D63" i="7"/>
  <c r="D60" i="7"/>
  <c r="C65" i="7"/>
  <c r="C64" i="7"/>
  <c r="C63" i="7"/>
  <c r="C60" i="7"/>
  <c r="B65" i="7"/>
  <c r="B64" i="7"/>
  <c r="B63" i="7"/>
  <c r="B62" i="7"/>
  <c r="B61" i="7"/>
  <c r="B60" i="7"/>
  <c r="D57" i="7"/>
  <c r="D56" i="7"/>
  <c r="D55" i="7"/>
  <c r="D54" i="7"/>
  <c r="D53" i="7"/>
  <c r="C57" i="7"/>
  <c r="C56" i="7"/>
  <c r="C55" i="7"/>
  <c r="C54" i="7"/>
  <c r="C53" i="7"/>
  <c r="D52" i="7"/>
  <c r="C52" i="7"/>
  <c r="B57" i="7"/>
  <c r="B56" i="7"/>
  <c r="B55" i="7"/>
  <c r="B54" i="7"/>
  <c r="B53" i="7"/>
  <c r="B52" i="7"/>
  <c r="D46" i="7"/>
  <c r="C51" i="7"/>
  <c r="C50" i="7"/>
  <c r="C49" i="7"/>
  <c r="C48" i="7"/>
  <c r="C46" i="7"/>
  <c r="D45" i="7"/>
  <c r="C45" i="7"/>
  <c r="B51" i="7"/>
  <c r="B50" i="7"/>
  <c r="B49" i="7"/>
  <c r="B48" i="7"/>
  <c r="B46" i="7"/>
  <c r="B45" i="7"/>
  <c r="D43" i="7"/>
  <c r="D42" i="7"/>
  <c r="D41" i="7"/>
  <c r="D40" i="7"/>
  <c r="D39" i="7"/>
  <c r="D38" i="7"/>
  <c r="D37" i="7"/>
  <c r="C43" i="7"/>
  <c r="C42" i="7"/>
  <c r="C41" i="7"/>
  <c r="C40" i="7"/>
  <c r="C39" i="7"/>
  <c r="C38" i="7"/>
  <c r="C37" i="7"/>
  <c r="D36" i="7"/>
  <c r="C36" i="7"/>
  <c r="B43" i="7"/>
  <c r="B42" i="7"/>
  <c r="B41" i="7"/>
  <c r="B40" i="7"/>
  <c r="B39" i="7"/>
  <c r="B38" i="7"/>
  <c r="B37" i="7"/>
  <c r="B36" i="7"/>
  <c r="D28" i="7"/>
  <c r="D27" i="7"/>
  <c r="D26" i="7"/>
  <c r="D24" i="7"/>
  <c r="D23" i="7"/>
  <c r="D22" i="7"/>
  <c r="D21" i="7"/>
  <c r="D20" i="7"/>
  <c r="D18" i="7"/>
  <c r="D17" i="7"/>
  <c r="D16" i="7"/>
  <c r="D15" i="7"/>
  <c r="C28" i="7"/>
  <c r="C27" i="7"/>
  <c r="C26" i="7"/>
  <c r="C24" i="7"/>
  <c r="C23" i="7"/>
  <c r="C22" i="7"/>
  <c r="C21" i="7"/>
  <c r="C20" i="7"/>
  <c r="C19" i="7"/>
  <c r="C18" i="7"/>
  <c r="C17" i="7"/>
  <c r="C16" i="7"/>
  <c r="C15" i="7"/>
  <c r="B28" i="7"/>
  <c r="B27" i="7"/>
  <c r="B26" i="7"/>
  <c r="B24" i="7"/>
  <c r="B23" i="7"/>
  <c r="B22" i="7"/>
  <c r="B21" i="7"/>
  <c r="B20" i="7"/>
  <c r="B19" i="7"/>
  <c r="B18" i="7"/>
  <c r="B17" i="7"/>
  <c r="B16" i="7"/>
  <c r="B15" i="7"/>
  <c r="H12" i="7" l="1"/>
  <c r="I12" i="7" s="1"/>
  <c r="G12" i="7"/>
  <c r="H15" i="7"/>
  <c r="I15" i="7" s="1"/>
  <c r="G15" i="7"/>
  <c r="H13" i="7"/>
  <c r="I13" i="7" s="1"/>
  <c r="G13" i="7"/>
  <c r="G16" i="7"/>
  <c r="H16" i="7"/>
  <c r="I16" i="7" s="1"/>
  <c r="H11" i="7"/>
  <c r="I11" i="7" s="1"/>
  <c r="G11" i="7"/>
  <c r="H14" i="7"/>
  <c r="I14" i="7" s="1"/>
  <c r="G14" i="7" l="1"/>
  <c r="I18" i="7" l="1"/>
  <c r="G18" i="7"/>
  <c r="H18" i="7"/>
</calcChain>
</file>

<file path=xl/sharedStrings.xml><?xml version="1.0" encoding="utf-8"?>
<sst xmlns="http://schemas.openxmlformats.org/spreadsheetml/2006/main" count="549" uniqueCount="309">
  <si>
    <t>Health and Safety</t>
  </si>
  <si>
    <t>Do you invest in community development activities in the markets where you operate in or source from?</t>
  </si>
  <si>
    <t>Diversity</t>
  </si>
  <si>
    <t>EMS</t>
  </si>
  <si>
    <t>Waste</t>
  </si>
  <si>
    <t>GHG</t>
  </si>
  <si>
    <t>Emergency Planning</t>
  </si>
  <si>
    <t>Regulatory Tracking</t>
  </si>
  <si>
    <t>Training</t>
  </si>
  <si>
    <t>Env. Policy</t>
  </si>
  <si>
    <t>Audit</t>
  </si>
  <si>
    <t>Corruption</t>
  </si>
  <si>
    <t>Conflict of Interest</t>
  </si>
  <si>
    <t>Organization</t>
  </si>
  <si>
    <t>Does your company have diversity related metrics for its purchasing and sourcing activities?</t>
  </si>
  <si>
    <t>Human Rights</t>
  </si>
  <si>
    <t>Substances of Concern</t>
  </si>
  <si>
    <t>Supplier Training</t>
  </si>
  <si>
    <t>Stakeholders</t>
  </si>
  <si>
    <t>Recognition</t>
  </si>
  <si>
    <t>Verification</t>
  </si>
  <si>
    <t>Question</t>
  </si>
  <si>
    <t>Section</t>
  </si>
  <si>
    <t>Does your company track waste recycling rates?</t>
  </si>
  <si>
    <t>General</t>
  </si>
  <si>
    <t>Environment</t>
  </si>
  <si>
    <t>System</t>
  </si>
  <si>
    <t>Audits</t>
  </si>
  <si>
    <t>Employee Involvement</t>
  </si>
  <si>
    <t>Supply Chain</t>
  </si>
  <si>
    <t>Does your company have a program or process in place to verify Health &amp; Safety practices within your supply chain?</t>
  </si>
  <si>
    <t>Health &amp; Safety</t>
  </si>
  <si>
    <t>Total</t>
  </si>
  <si>
    <t>Comments</t>
  </si>
  <si>
    <t>Sustainable Purchasing</t>
  </si>
  <si>
    <t xml:space="preserve">Does your company provide training to ensure environmental knowledge of regulatory requirements and new hire awareness of the company’s environmental policy and procedures? </t>
  </si>
  <si>
    <t xml:space="preserve">Does your company have an environmental policy that is approved by management and communicated throughout the organization? </t>
  </si>
  <si>
    <t xml:space="preserve">Does your company report your greenhouse gas emissions and/or climate change strategy to the Carbon Disclosure Project (CDP) or similar initiatives? </t>
  </si>
  <si>
    <t>Does your company provide or encourage your suppliers to take ENVIRONMENTAL training?</t>
  </si>
  <si>
    <t>Does your company have specific short and long term goals and associated action plans to achieve and measure progress in diversity?</t>
  </si>
  <si>
    <t>Are employees actively involved in risk assessment and countermeasure plans for safety related issues?</t>
  </si>
  <si>
    <t>Has your company been recognized or been awarded for its efforts in sustainability in the past two years?</t>
  </si>
  <si>
    <t>Does your company collaborate with industry associations on Working Conditions, Environment, Business Ethics, Health/Safety &amp; Diversity?</t>
  </si>
  <si>
    <t xml:space="preserve">Does your company have a program or process in place to measure or verify responsible environmental practices of its suppliers? </t>
  </si>
  <si>
    <t>Industry Associations</t>
  </si>
  <si>
    <t>Does your company have a program or process in place to measure or verify responsible Working Conditions practices of its suppliers?</t>
  </si>
  <si>
    <t>Has  your company established environmental targets and reduction plans for Greenhouse gas emissions, energy, water, waste and air emissions?</t>
  </si>
  <si>
    <t>This question does not apply to our company.</t>
  </si>
  <si>
    <t>NA</t>
  </si>
  <si>
    <t>Our company fully understands and has implemented at least 90% of the item. Some additional action is required in order to make this item robust and effective.</t>
  </si>
  <si>
    <t>Our company has many of the elements of this item implemented and a formal policy in place.  Implementation of the additional required elements is underway and planned over the course of a longer period of time. The item is at approximately 75% implementation.</t>
  </si>
  <si>
    <t>Our company has elements of this item implemented (approximately 50%) with the understanding that further action and activities are required.   Our management supports further engagement.</t>
  </si>
  <si>
    <t>Our company has dedicated limited resources to this item, has recently begun to implement a program to address this item, or relies solely on external resources to address this item. Our company has approximately 25% of the requirements in place or underway.</t>
  </si>
  <si>
    <t>Our company currently does not have this item and has not dedicated resources to this area.</t>
  </si>
  <si>
    <t>Description</t>
  </si>
  <si>
    <t>Score</t>
  </si>
  <si>
    <t xml:space="preserve">The following scale can be used to indicate the respondent's level of implementation for each question.  </t>
  </si>
  <si>
    <t xml:space="preserve">Although this rating scale is subjective, respondents will have an understanding of the status of their programs and are encouraged to respond with accurate and transparent answers.  </t>
  </si>
  <si>
    <t>Have you established publicly available sustainable purchasing guidelines for your direct suppliers that address issues such as environmental compliance, business ethics, diversity, employment practices and product/ingredient safety?</t>
  </si>
  <si>
    <t>Do you know the location of 100% of the supplier facilities that provide goods or services to your company?</t>
  </si>
  <si>
    <t>EN2</t>
  </si>
  <si>
    <t>HR3</t>
  </si>
  <si>
    <t>Supplier Code of Conduct</t>
  </si>
  <si>
    <t>Supplier Facilities</t>
  </si>
  <si>
    <t>Supplier Contract</t>
  </si>
  <si>
    <t>Community Development</t>
  </si>
  <si>
    <t>Supplier Working Conditions Practices</t>
  </si>
  <si>
    <t>HR1</t>
  </si>
  <si>
    <t>HR2</t>
  </si>
  <si>
    <t>HR4</t>
  </si>
  <si>
    <t>HR5</t>
  </si>
  <si>
    <t>EN1</t>
  </si>
  <si>
    <t>EN3</t>
  </si>
  <si>
    <t>EN4</t>
  </si>
  <si>
    <t>EN5</t>
  </si>
  <si>
    <t>EN6</t>
  </si>
  <si>
    <t>EN7</t>
  </si>
  <si>
    <t>EN8</t>
  </si>
  <si>
    <t>EN9</t>
  </si>
  <si>
    <t>EN10</t>
  </si>
  <si>
    <t>EN11</t>
  </si>
  <si>
    <t>EN12</t>
  </si>
  <si>
    <t>EN13</t>
  </si>
  <si>
    <t>ET1</t>
  </si>
  <si>
    <t>ET2</t>
  </si>
  <si>
    <t>ET3</t>
  </si>
  <si>
    <t>ET4</t>
  </si>
  <si>
    <t>ET5</t>
  </si>
  <si>
    <t>ET6</t>
  </si>
  <si>
    <t>ET7</t>
  </si>
  <si>
    <t>ET8</t>
  </si>
  <si>
    <t>DI1</t>
  </si>
  <si>
    <t>DI2</t>
  </si>
  <si>
    <t>DI3</t>
  </si>
  <si>
    <t>DI4</t>
  </si>
  <si>
    <t>DI5</t>
  </si>
  <si>
    <t>DI6</t>
  </si>
  <si>
    <t>HS1</t>
  </si>
  <si>
    <t>HS2</t>
  </si>
  <si>
    <t>HS3</t>
  </si>
  <si>
    <t>HS4</t>
  </si>
  <si>
    <t>HS5</t>
  </si>
  <si>
    <t>HS6</t>
  </si>
  <si>
    <t>G1</t>
  </si>
  <si>
    <t>G2</t>
  </si>
  <si>
    <t>G3</t>
  </si>
  <si>
    <t>G4</t>
  </si>
  <si>
    <t>G5</t>
  </si>
  <si>
    <t>Question Label</t>
  </si>
  <si>
    <t>Question Score</t>
  </si>
  <si>
    <t>Section Score</t>
  </si>
  <si>
    <t>Section Avg</t>
  </si>
  <si>
    <t>100 Point Scale</t>
  </si>
  <si>
    <t>Not Applicable</t>
  </si>
  <si>
    <t>Finally, it is hoped that you will in turn provide this tool to your own suppliers.  Your efforts are essential in this cascade, and you can expect the same mutual benefits by transparent engagement with your suppliers.</t>
  </si>
  <si>
    <r>
      <t>How it can be used by your company:</t>
    </r>
    <r>
      <rPr>
        <sz val="11"/>
        <color theme="1"/>
        <rFont val="Calibri"/>
        <family val="2"/>
        <scheme val="minor"/>
      </rPr>
      <t xml:space="preserve"> This self-assessment is designed to be used by you both before and after completion and submittal.  It can provide you with a map that describes your operations in a way that communicates needs and opportunities within your own operations.  Ongoing dialog with your customers based on the findings of this assessment are encouraged as you work together to close gaps in your sustainability activities.</t>
    </r>
  </si>
  <si>
    <t>Does your company conduct facility level Safety Audits on a routine basis with a process to track and close corrective action plans?</t>
  </si>
  <si>
    <t>Does your company promote understanding of health and safety matters through regular training and educational opportunities for employees, including new hires?</t>
  </si>
  <si>
    <t xml:space="preserve">Does your company have a system to evaluate regulatory requirements and track and report progress on the requirements to management? </t>
  </si>
  <si>
    <t>Does your company have an effective Emergency Planning system and track and report progress on the requirements to management?</t>
  </si>
  <si>
    <t xml:space="preserve">Does your company have a program or process in place to measure and verify responsible ethical business practices of its suppliers? </t>
  </si>
  <si>
    <t>G6</t>
  </si>
  <si>
    <t>Conflict Minerals</t>
  </si>
  <si>
    <t>Does your company have a process for the collection and reporting of data related to the use of Conflict Minerals in your supply chain?</t>
  </si>
  <si>
    <t>G7</t>
  </si>
  <si>
    <t xml:space="preserve"> </t>
  </si>
  <si>
    <t>This self-assessment addresses the typical range of Corporate Social Responsibility program elements that companies have implemented, are launching or are considering. Companies can award themselves partial credit where limited elements of an item are in-place with further activities planned or underway.  Unless otherwise specified, responses given should describe the respondent's company.</t>
  </si>
  <si>
    <t>EN14</t>
  </si>
  <si>
    <t>Metrics</t>
  </si>
  <si>
    <r>
      <t>Does your company currently provide diversity</t>
    </r>
    <r>
      <rPr>
        <sz val="11"/>
        <color rgb="FFFF0000"/>
        <rFont val="Calibri"/>
        <family val="2"/>
        <scheme val="minor"/>
      </rPr>
      <t xml:space="preserve"> </t>
    </r>
    <r>
      <rPr>
        <sz val="11"/>
        <color theme="1"/>
        <rFont val="Calibri"/>
        <family val="2"/>
        <scheme val="minor"/>
      </rPr>
      <t>training to your employees?</t>
    </r>
  </si>
  <si>
    <t>Does your company provide or encourage your suppliers to take diversity training?</t>
  </si>
  <si>
    <t>Company Code of Conduct</t>
  </si>
  <si>
    <t>Is diversity (as indicated by gender, age group, ethnicity, geographic origin, etc.) reflected in your company’s governance body and employee breakdown?</t>
  </si>
  <si>
    <t>Does your company have a health &amp; safety management system at a facility level that documents and records the needed regulatory compliance issues and conforms to company and customer requirements?</t>
  </si>
  <si>
    <t>Does your company provide or encourage your suppliers to take Corporate Compliance &amp; Ethics  training?</t>
  </si>
  <si>
    <t xml:space="preserve">Does your company have a hotline or other mechanism in place to permit employees to report violations of the law or non-compliance with company’s policies? </t>
  </si>
  <si>
    <r>
      <t>Introduction:</t>
    </r>
    <r>
      <rPr>
        <sz val="11"/>
        <color theme="1"/>
        <rFont val="Calibri"/>
        <family val="2"/>
        <scheme val="minor"/>
      </rPr>
      <t xml:space="preserve"> Corporate Responsibility, or Sustainability, is a foundational element of any company.  The Automotive Industry Supply Chain is an integral part of this business and in many ways reflects on all of the partners both upstream and downstream.  It is important to evaluate business practices to ensure adherence to common, globally embraced principles.  To that end, you are being provided with the Automotive Industry’s Supplier Sustainability Self-Assessment.  It was created by a collaborative team of automotive and sustainability professionals and is based on a combination of industry experience and multi-stakeholder engagement. </t>
    </r>
  </si>
  <si>
    <t>Env. Strategy</t>
  </si>
  <si>
    <t>Land and Water Conservation</t>
  </si>
  <si>
    <r>
      <t>Does your company have</t>
    </r>
    <r>
      <rPr>
        <sz val="11"/>
        <color theme="1"/>
        <rFont val="Calibri"/>
        <family val="2"/>
        <scheme val="minor"/>
      </rPr>
      <t xml:space="preserve"> a procedure to detect, eliminate and prohibit situations in which managers or workers have a potential conflict between the company’s interests and their own? </t>
    </r>
  </si>
  <si>
    <t>Industry Training</t>
  </si>
  <si>
    <t xml:space="preserve">Does your company have a system to require the purchase of recycled and/or sustainable materials and work with suppliers to use recycled and/or sustainable materials? </t>
  </si>
  <si>
    <t>Risk Assessment</t>
  </si>
  <si>
    <t>Company Name</t>
  </si>
  <si>
    <t>Company representative</t>
  </si>
  <si>
    <t>Email address of that person</t>
  </si>
  <si>
    <t>Chrysler</t>
  </si>
  <si>
    <t>Identifying yourself to your customer</t>
  </si>
  <si>
    <t>Supplier Code</t>
  </si>
  <si>
    <t>- Use the format guide below for each customer</t>
  </si>
  <si>
    <t>- List each affected codes in a separate box</t>
  </si>
  <si>
    <t>5 Digit Division Level Code (No alpha suffix)</t>
  </si>
  <si>
    <t>Ford</t>
  </si>
  <si>
    <t>General Motors</t>
  </si>
  <si>
    <t>Honda</t>
  </si>
  <si>
    <t>Toyota</t>
  </si>
  <si>
    <t>Delphi</t>
  </si>
  <si>
    <t>Company</t>
  </si>
  <si>
    <t>Representative</t>
  </si>
  <si>
    <t>email Address</t>
  </si>
  <si>
    <t>Date completed</t>
  </si>
  <si>
    <t>Customer</t>
  </si>
  <si>
    <t>Date</t>
  </si>
  <si>
    <t>Email Address</t>
  </si>
  <si>
    <t>ET9</t>
  </si>
  <si>
    <t>Compliance &amp; Ethics</t>
  </si>
  <si>
    <t>Does your company place a contractual requirement of its suppliers to be in compliance with ETHICS laws and regulations?</t>
  </si>
  <si>
    <t>Supplier Diversity Metric</t>
  </si>
  <si>
    <t>Corporate Diversity Strategy</t>
  </si>
  <si>
    <t>Ethical - Suppliers</t>
  </si>
  <si>
    <t>HS7</t>
  </si>
  <si>
    <t>HS8</t>
  </si>
  <si>
    <t>Emergency Response</t>
  </si>
  <si>
    <t>Customer requesting data</t>
  </si>
  <si>
    <t>Does your company have an emergency response management system?</t>
  </si>
  <si>
    <t>Company Representative</t>
  </si>
  <si>
    <t>Does your company place a contractual requirement on its suppliers (including staffing agencies) to be in compliance with Labor and Human Rights laws and regulations?</t>
  </si>
  <si>
    <t xml:space="preserve">Does your company have an environmental management system? Examples include ISO 14001, Responsible Care, or internal systems. </t>
  </si>
  <si>
    <t xml:space="preserve">Does your company have a proactive (such as preventative maintenance) program in place and review sources of potential releases to air, water and land on a periodic basis and identify areas of improvement? </t>
  </si>
  <si>
    <t>Prevention</t>
  </si>
  <si>
    <t>Does your company have an Emergency Planning system and track and report progress on the requirements to management?</t>
  </si>
  <si>
    <t xml:space="preserve">Does your company have a written code or policy in place that addresses corruption, including bribery, excessive gift-giving, extortion, or embezzlement?  </t>
  </si>
  <si>
    <t>Does your company provide periodic or on-going Corporate Compliance &amp; Ethics training and communications to your employees?</t>
  </si>
  <si>
    <t xml:space="preserve">Does your company conduct periodic assessments to identify compliance and ethics  risks?   </t>
  </si>
  <si>
    <t>Does your company have a written code or policy on employee diversity?</t>
  </si>
  <si>
    <t>Does your company have a process to evaluate new chemicals (gas, liquid, solid) prior to use in your facilities?</t>
  </si>
  <si>
    <t>Does your company require your employees and your suppliers to take the Supply Chain Corporate Responsibility training developed with AIAG 
(For details on this no-cost eLearning, go to aiag.org)</t>
  </si>
  <si>
    <t>Does your company have a written code or policy on supplier diversity?</t>
  </si>
  <si>
    <t>DI7</t>
  </si>
  <si>
    <t>Employee Policy</t>
  </si>
  <si>
    <t>Supplier Policy</t>
  </si>
  <si>
    <t>Score 0 - 5 Type or Select from Drop Down List</t>
  </si>
  <si>
    <r>
      <t xml:space="preserve">Our company has fully implemented this item and is able to address future requirements that are in development or anticipated.  Management is fully engaged.  Our company meets or exceeds customer or regulatory requirements. </t>
    </r>
    <r>
      <rPr>
        <sz val="10"/>
        <color rgb="FFFF0000"/>
        <rFont val="Arial"/>
        <family val="2"/>
      </rPr>
      <t xml:space="preserve"> </t>
    </r>
  </si>
  <si>
    <t>6 Digit Supplier Code (123456)</t>
  </si>
  <si>
    <t>4 digit alphanumeric parent code (T07D)</t>
  </si>
  <si>
    <t>Date survey was completed</t>
  </si>
  <si>
    <t>7 - 9 Digit DUNS Number (12345678)</t>
  </si>
  <si>
    <t>Please fill</t>
  </si>
  <si>
    <t>each in a separate box.</t>
  </si>
  <si>
    <t>this column</t>
  </si>
  <si>
    <t>Provide all company Supplier Codes,</t>
  </si>
  <si>
    <t>this column…</t>
  </si>
  <si>
    <t xml:space="preserve">…before using </t>
  </si>
  <si>
    <r>
      <t xml:space="preserve">Do you have a </t>
    </r>
    <r>
      <rPr>
        <b/>
        <sz val="11"/>
        <color theme="1"/>
        <rFont val="Calibri"/>
        <family val="2"/>
        <scheme val="minor"/>
      </rPr>
      <t xml:space="preserve">COMPANY </t>
    </r>
    <r>
      <rPr>
        <sz val="11"/>
        <color theme="1"/>
        <rFont val="Calibri"/>
        <family val="2"/>
        <scheme val="minor"/>
      </rPr>
      <t>code of conduct that specifically addresses and is consistent with the AIAG Corporate Responsibility Guidance Statements in such areas as Basic Human Rights, Forced / Compulsory Labor, Child Labor, Discrimination and Harassment, Freedom of Association, Health &amp; Safety, Compensation and Working Hours including overtime?</t>
    </r>
  </si>
  <si>
    <t>Do you have a SUPPLIER code of conduct that specifically addresses and is consistent with the AIAG Corporate Responsibility Guidance Statements in such areas as Basic Human Rights, Forced / Compulsory Labor, Child Labor, Discrimination and Harassment, Freedom of Association, Health &amp; Safety, Compensation and Working Hours including overtime?</t>
  </si>
  <si>
    <t xml:space="preserve">Does your company have an audit process in place to identify policy and management system non-compliance and areas of improvement? </t>
  </si>
  <si>
    <t>Does your company have a proactive strategy to promote activities related to biodiversity (for example, land and water conservation)?</t>
  </si>
  <si>
    <t>Has your company conducted a materiality analysis to identify those sustainability issues most significant to your internal and external stakeholders?</t>
  </si>
  <si>
    <r>
      <t>How it will be used by your customers:</t>
    </r>
    <r>
      <rPr>
        <sz val="11"/>
        <color theme="1"/>
        <rFont val="Calibri"/>
        <family val="2"/>
        <scheme val="minor"/>
      </rPr>
      <t xml:space="preserve"> The information you submit provides your customers with a valuable picture of the automotive supply base.  It helps shape sustainability plans, materiality, messaging, and training.  Each question on this survey was carefully considered for its usefulness and applicability.  It may also be used by your customer as a performance measure or scorecard indicator.  </t>
    </r>
  </si>
  <si>
    <t>4 Digit Company Supplier Code</t>
  </si>
  <si>
    <t>Does your company have a program or process to protect intellectual property such as confidential information, parts, and data?</t>
  </si>
  <si>
    <t>Intellectual Property</t>
  </si>
  <si>
    <t>Does your Company have a water strategy/policy or management Plan (including water quality discharge improvement)?</t>
  </si>
  <si>
    <t>Does your water policy, strategy or plan specify water-related targets or goals?</t>
  </si>
  <si>
    <t>EN15</t>
  </si>
  <si>
    <t>EN16</t>
  </si>
  <si>
    <t>EN17</t>
  </si>
  <si>
    <t>EN18</t>
  </si>
  <si>
    <t>EN19</t>
  </si>
  <si>
    <t>EN20</t>
  </si>
  <si>
    <t>EN21</t>
  </si>
  <si>
    <t>Does your Company monitor whether any operations are located in water-stressed areas?</t>
  </si>
  <si>
    <r>
      <t>Does your Company monitor any bodies of water, wetlands or natural habitats affected</t>
    </r>
    <r>
      <rPr>
        <sz val="11"/>
        <color theme="1"/>
        <rFont val="Calibri"/>
        <family val="2"/>
        <scheme val="minor"/>
      </rPr>
      <t xml:space="preserve"> by discharge or withdrawal of water from your operations?</t>
    </r>
  </si>
  <si>
    <t>Fiat</t>
  </si>
  <si>
    <t>Water Policy</t>
  </si>
  <si>
    <t>Wetlands</t>
  </si>
  <si>
    <t>Water-stressed areas</t>
  </si>
  <si>
    <t>Logistics Processes</t>
  </si>
  <si>
    <t>Logistics Targets</t>
  </si>
  <si>
    <t>Water Targets</t>
  </si>
  <si>
    <t>Disposable Packaging</t>
  </si>
  <si>
    <t>All information on this page is required.</t>
  </si>
  <si>
    <t>August 2013</t>
  </si>
  <si>
    <t>Pilot released</t>
  </si>
  <si>
    <t xml:space="preserve">April 2014 </t>
  </si>
  <si>
    <t>Full release on AIAG website</t>
  </si>
  <si>
    <t>Version 2 Released</t>
  </si>
  <si>
    <t>Changes:</t>
  </si>
  <si>
    <t>Background and formatting changed to indicate V2</t>
  </si>
  <si>
    <t xml:space="preserve">Company Info tab: </t>
  </si>
  <si>
    <t>Fiat Supplier Code format added to list</t>
  </si>
  <si>
    <t xml:space="preserve">Environment tab: </t>
  </si>
  <si>
    <t>EN15 - EN18 Water questions added</t>
  </si>
  <si>
    <t>EN19 - EN 21 Logistics and packaging questions added</t>
  </si>
  <si>
    <t>Overall:</t>
  </si>
  <si>
    <t>Scoring tab</t>
  </si>
  <si>
    <t>Environmental section updated to include new questions EN15 - EN21</t>
  </si>
  <si>
    <t>Instructions tab</t>
  </si>
  <si>
    <t>All response cells prompt for description when "5" is provided as score in corresponding cell</t>
  </si>
  <si>
    <t>Does your Company have specific guidelines for reducing the environmental impact of logistics processes?</t>
  </si>
  <si>
    <t>Does your Company have specific goals and associated action plans  for managing and reducing the environmental impact of logistics processes?</t>
  </si>
  <si>
    <t>Does your Company monitor the use and recycling of disposable packaging and protective materials at your premises?</t>
  </si>
  <si>
    <t>Request to provide description for items scored as "5" or "NA" added</t>
  </si>
  <si>
    <t>About AIAG</t>
  </si>
  <si>
    <t>Purpose Statement</t>
  </si>
  <si>
    <t>Founded in 1982, AIAG is a globally recognized organization where OEMs and suppliers unite to address and resolve issues affecting the worldwide automotive supply chain. AIAG’s goals are to reduce cost and complexity through collaboration; improve product quality, promote corporate responsibility, health, safety, and the environment; and optimize speed to market throughout the supply chain.</t>
  </si>
  <si>
    <t>AIAG Organization</t>
  </si>
  <si>
    <t>AIAG is made up of a board of directors, an executive director, executives on loan from member companies, associate directors, a full-time staff, and volunteers serving on project teams. Directors, department managers, and program managers plan, direct and coordinate the association’s activities under the direction of the executive director.</t>
  </si>
  <si>
    <t>AIAG Projects</t>
  </si>
  <si>
    <r>
      <rPr>
        <sz val="9"/>
        <rFont val="Arial"/>
        <family val="2"/>
      </rPr>
      <t>AIAG promotes objectives primarily by publishing standards and offering educational conferences and training. Member companies donate the time of volunteers to work at AIAG in a non-competitive, open forum that is intended to develop recommendations, guidelines and best practices for the overall good of the industry. A listing of current projects can be found at</t>
    </r>
    <r>
      <rPr>
        <u/>
        <sz val="9"/>
        <color theme="10"/>
        <rFont val="Arial"/>
        <family val="2"/>
      </rPr>
      <t xml:space="preserve"> www.aiag.org. </t>
    </r>
  </si>
  <si>
    <t>AIAG PUBLICATIONS</t>
  </si>
  <si>
    <t>An AIAG publication reflects a consensus of those substantially concerned with its scope and provisions.  An AIAG publication is intended as a guide to aid the manufacturer, the consumer and the general public.  The existence of an AIAG publication does not in any respect preclude anyone from manufacturing, marketing, purchasing, or using products, processes, or procedures not conforming to the publication.</t>
  </si>
  <si>
    <t>DISCLAIMER</t>
  </si>
  <si>
    <t xml:space="preserve">The Publisher does not make any representation or warranty, express or implied in relation to any information from this publication, and the Publisher does not assume any legal liability for the accuracy, completeness, or usefulness of any information from this publication. </t>
  </si>
  <si>
    <t>CAUTIONARY NOTICE</t>
  </si>
  <si>
    <t>Thank you to the members of the 
Supplier Sustainability Self-Assessment Work Group</t>
  </si>
  <si>
    <t>AIAG publications are subject to periodic review and users are cautioned to obtain the latest editions.</t>
  </si>
  <si>
    <t>Chrysler Group LLC</t>
  </si>
  <si>
    <t>MAINTENANCE PROCEDURE</t>
  </si>
  <si>
    <t>Delphi Corporation</t>
  </si>
  <si>
    <t>Recognizing that this AIAG publication may not cover all circumstances, AIAG has established a maintenance procedure. Please refer to the Maintenance Request Form at the back of this document to submit a request.</t>
  </si>
  <si>
    <t>Ford Motor Company
Honda of America Mfg., Inc.</t>
  </si>
  <si>
    <t>Published by:</t>
  </si>
  <si>
    <t>General Motors Company</t>
  </si>
  <si>
    <t>Automotive Industry Action Group</t>
  </si>
  <si>
    <t>Nissan North America</t>
  </si>
  <si>
    <t>26200 Lahser Road, Suite 200</t>
  </si>
  <si>
    <t>Toyota Motor Engineering &amp; Manufacturing North America, Inc.</t>
  </si>
  <si>
    <t>Southfield, Michigan 48033</t>
  </si>
  <si>
    <t>Phone: (248) 358-3570 • Fax: (248) 358-3253</t>
  </si>
  <si>
    <t>Foreword</t>
  </si>
  <si>
    <t>APPROVAL STATUS</t>
  </si>
  <si>
    <t>Corporate Responsibility, or Sustainability, is a foundational element of any company.  The Automotive Industry Supply Chain is an integral part of our business and in many ways reflects on all of the partners both upstream and downstream.  It is important for companies to evaluate business practices  to ensure adherence to common, globally embraced principles. </t>
  </si>
  <si>
    <t xml:space="preserve">AIAG COPYRIGHT AND TRADEMARK NOTICE: </t>
  </si>
  <si>
    <t>Companies are faced with multiple customer requests for sustainability data/profiles.  These requests cover largely the same topics but ask in different ways, resulting in rework.  To that end, AIAG member companies have collaboratively developed the Supplier Sustainability Self-Assessment, a standardized tool for gap analysis and process improvement.  It provides a single method by which suppliers can report on their sustainability activities with a single response provided to multiple customers.</t>
  </si>
  <si>
    <t xml:space="preserve">Except as noted above, all rights are reserved by AIAG and no part of these materials may be reproduced, reprinted, stored in a retrieval system, or transmitted, in any form or by any means, electronic, photocopying, recording, or otherwise, without the prior written permission of Automotive Industry Action Group. Copyright infringement is a violation of federal law subject to criminal and civil penalties. </t>
  </si>
  <si>
    <t>AIAG and Automotive Industry Action Group are registered service marks of the Automotive Industry Action Group. Automotive Industry Action Group makes no claim to any trademark of a third party. Trademarks of third parties included in these materials are the property of their respective owners.</t>
  </si>
  <si>
    <t>October 2014</t>
  </si>
  <si>
    <t>Note: For responses scored as "5" or "NA" you are requested to provide a brief description, link, etc.</t>
  </si>
  <si>
    <t>Access Guidance Principles here.</t>
  </si>
  <si>
    <t>February 2018</t>
  </si>
  <si>
    <t>Human Rights tab:</t>
  </si>
  <si>
    <t>Links updated to download the enhanced Guiding Principles and Practical Guidance documents</t>
  </si>
  <si>
    <t>Link updated</t>
  </si>
  <si>
    <t>The AIAG Corporate Responsibility Steering Committee and designated stakeholders approved this document for publication on March 1, 2018.</t>
  </si>
  <si>
    <t>Version 2.1, Issued 3/2018</t>
  </si>
  <si>
    <r>
      <t xml:space="preserve">Environment
</t>
    </r>
    <r>
      <rPr>
        <i/>
        <sz val="10"/>
        <color theme="1"/>
        <rFont val="Calibri"/>
        <family val="2"/>
        <scheme val="minor"/>
      </rPr>
      <t>Version 2.1, Issued 3/2018</t>
    </r>
  </si>
  <si>
    <r>
      <t xml:space="preserve">Human Rights
</t>
    </r>
    <r>
      <rPr>
        <i/>
        <sz val="10"/>
        <color theme="1"/>
        <rFont val="Calibri"/>
        <family val="2"/>
        <scheme val="minor"/>
      </rPr>
      <t>Version 2.1, Issued 3/2018</t>
    </r>
  </si>
  <si>
    <r>
      <t xml:space="preserve">Company Information
</t>
    </r>
    <r>
      <rPr>
        <i/>
        <sz val="10"/>
        <color theme="1"/>
        <rFont val="Calibri"/>
        <family val="2"/>
        <scheme val="minor"/>
      </rPr>
      <t xml:space="preserve">Version 2.1, Issued 3/2018 </t>
    </r>
  </si>
  <si>
    <r>
      <t xml:space="preserve">Compliance &amp; Ethics
</t>
    </r>
    <r>
      <rPr>
        <i/>
        <sz val="10"/>
        <color theme="1"/>
        <rFont val="Calibri"/>
        <family val="2"/>
        <scheme val="minor"/>
      </rPr>
      <t>Version 2.1, Issued 3/2018</t>
    </r>
  </si>
  <si>
    <r>
      <t xml:space="preserve">Diversity
</t>
    </r>
    <r>
      <rPr>
        <i/>
        <sz val="10"/>
        <color theme="1"/>
        <rFont val="Calibri"/>
        <family val="2"/>
        <scheme val="minor"/>
      </rPr>
      <t>Version 2.1, Issued 3/2018</t>
    </r>
  </si>
  <si>
    <r>
      <t xml:space="preserve">Health &amp; Safety
</t>
    </r>
    <r>
      <rPr>
        <i/>
        <sz val="10"/>
        <color theme="1"/>
        <rFont val="Calibri"/>
        <family val="2"/>
        <scheme val="minor"/>
      </rPr>
      <t>Version 2.1, Issued 3/2018</t>
    </r>
  </si>
  <si>
    <r>
      <t xml:space="preserve">General
</t>
    </r>
    <r>
      <rPr>
        <i/>
        <sz val="10"/>
        <color theme="1"/>
        <rFont val="Calibri"/>
        <family val="2"/>
        <scheme val="minor"/>
      </rPr>
      <t>Version 2.1, Issued 3/2018</t>
    </r>
  </si>
  <si>
    <r>
      <t xml:space="preserve">SCORING
</t>
    </r>
    <r>
      <rPr>
        <i/>
        <sz val="10"/>
        <color theme="0"/>
        <rFont val="Calibri"/>
        <family val="2"/>
        <scheme val="minor"/>
      </rPr>
      <t>Version 2.1, Issued 3/2018</t>
    </r>
  </si>
  <si>
    <r>
      <t xml:space="preserve">SSSA Release Notes
</t>
    </r>
    <r>
      <rPr>
        <i/>
        <sz val="10"/>
        <color theme="0"/>
        <rFont val="Calibri"/>
        <family val="2"/>
        <scheme val="minor"/>
      </rPr>
      <t>Version 2.1, Issued 3/2018</t>
    </r>
  </si>
  <si>
    <t>AIAG Supplier Sustainability Self-assessment v2.1</t>
  </si>
  <si>
    <t>© 2018 Automotive Industry Action Group, except that copyright is not claimed as to any part of an original work prepared by a U.S. or state government officer or employee as part of the person’s official duties.</t>
  </si>
  <si>
    <t>© 2018 Automotive Industry Action Group</t>
  </si>
  <si>
    <t xml:space="preserve">ISBN#: 978 1 60534 390 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</si>
</sst>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9" x14ac:knownFonts="1">
    <font>
      <sz val="11"/>
      <color theme="1"/>
      <name val="Calibri"/>
      <family val="2"/>
      <scheme val="minor"/>
    </font>
    <font>
      <b/>
      <sz val="11"/>
      <color theme="1"/>
      <name val="Calibri"/>
      <family val="2"/>
      <scheme val="minor"/>
    </font>
    <font>
      <sz val="10"/>
      <color theme="1"/>
      <name val="Arial"/>
      <family val="2"/>
    </font>
    <font>
      <sz val="10"/>
      <color rgb="FFFFFFFF"/>
      <name val="Arial"/>
      <family val="2"/>
    </font>
    <font>
      <sz val="11"/>
      <color theme="1"/>
      <name val="Calibri"/>
      <family val="2"/>
      <scheme val="minor"/>
    </font>
    <font>
      <sz val="18"/>
      <color theme="1"/>
      <name val="Calibri"/>
      <family val="2"/>
      <scheme val="minor"/>
    </font>
    <font>
      <sz val="11"/>
      <color rgb="FFFF0000"/>
      <name val="Calibri"/>
      <family val="2"/>
      <scheme val="minor"/>
    </font>
    <font>
      <sz val="11"/>
      <name val="Calibri"/>
      <family val="2"/>
      <scheme val="minor"/>
    </font>
    <font>
      <sz val="22"/>
      <color theme="1"/>
      <name val="Calibri"/>
      <family val="2"/>
      <scheme val="minor"/>
    </font>
    <font>
      <b/>
      <sz val="11"/>
      <color theme="0"/>
      <name val="Calibri"/>
      <family val="2"/>
      <scheme val="minor"/>
    </font>
    <font>
      <u/>
      <sz val="11"/>
      <color theme="10"/>
      <name val="Calibri"/>
      <family val="2"/>
      <scheme val="minor"/>
    </font>
    <font>
      <sz val="22"/>
      <color theme="0"/>
      <name val="Calibri"/>
      <family val="2"/>
      <scheme val="minor"/>
    </font>
    <font>
      <sz val="12"/>
      <name val="Calibri"/>
      <family val="2"/>
      <scheme val="minor"/>
    </font>
    <font>
      <sz val="10"/>
      <color rgb="FFFF0000"/>
      <name val="Arial"/>
      <family val="2"/>
    </font>
    <font>
      <sz val="11"/>
      <color theme="0"/>
      <name val="Calibri"/>
      <family val="2"/>
      <scheme val="minor"/>
    </font>
    <font>
      <sz val="16"/>
      <color theme="0"/>
      <name val="Calibri"/>
      <family val="2"/>
      <scheme val="minor"/>
    </font>
    <font>
      <b/>
      <sz val="16"/>
      <color theme="0"/>
      <name val="Calibri"/>
      <family val="2"/>
      <scheme val="minor"/>
    </font>
    <font>
      <b/>
      <sz val="11"/>
      <color rgb="FFFF0000"/>
      <name val="Calibri"/>
      <family val="2"/>
      <scheme val="minor"/>
    </font>
    <font>
      <sz val="8"/>
      <color theme="1"/>
      <name val="Calibri"/>
      <family val="2"/>
      <scheme val="minor"/>
    </font>
    <font>
      <sz val="18"/>
      <color theme="0"/>
      <name val="Calibri"/>
      <family val="2"/>
      <scheme val="minor"/>
    </font>
    <font>
      <u/>
      <sz val="11"/>
      <color theme="1"/>
      <name val="Calibri"/>
      <family val="2"/>
      <scheme val="minor"/>
    </font>
    <font>
      <b/>
      <i/>
      <sz val="16"/>
      <color rgb="FF000000"/>
      <name val="Arial"/>
      <family val="2"/>
    </font>
    <font>
      <b/>
      <sz val="9"/>
      <color theme="1"/>
      <name val="Arial"/>
      <family val="2"/>
    </font>
    <font>
      <sz val="9"/>
      <color theme="1"/>
      <name val="Arial"/>
      <family val="2"/>
    </font>
    <font>
      <sz val="9"/>
      <name val="Arial"/>
      <family val="2"/>
    </font>
    <font>
      <u/>
      <sz val="9"/>
      <color theme="10"/>
      <name val="Arial"/>
      <family val="2"/>
    </font>
    <font>
      <b/>
      <i/>
      <sz val="8"/>
      <color theme="1"/>
      <name val="Arial"/>
      <family val="2"/>
    </font>
    <font>
      <i/>
      <sz val="8"/>
      <color theme="1"/>
      <name val="Arial"/>
      <family val="2"/>
    </font>
    <font>
      <sz val="14"/>
      <color theme="1"/>
      <name val="Calibri"/>
      <family val="2"/>
      <scheme val="minor"/>
    </font>
    <font>
      <sz val="10"/>
      <color indexed="8"/>
      <name val="Arial"/>
      <family val="2"/>
    </font>
    <font>
      <sz val="10"/>
      <color indexed="8"/>
      <name val="Arial"/>
      <family val="2"/>
    </font>
    <font>
      <b/>
      <sz val="14"/>
      <color theme="1"/>
      <name val="Calibri"/>
      <family val="2"/>
      <scheme val="minor"/>
    </font>
    <font>
      <sz val="10"/>
      <color theme="1"/>
      <name val="Calibri"/>
      <family val="2"/>
      <scheme val="minor"/>
    </font>
    <font>
      <sz val="8"/>
      <color theme="1"/>
      <name val="Arial"/>
      <family val="2"/>
    </font>
    <font>
      <i/>
      <sz val="9"/>
      <color theme="1"/>
      <name val="Arial"/>
      <family val="2"/>
    </font>
    <font>
      <i/>
      <sz val="10"/>
      <color theme="1"/>
      <name val="Calibri"/>
      <family val="2"/>
      <scheme val="minor"/>
    </font>
    <font>
      <i/>
      <sz val="10"/>
      <color theme="0"/>
      <name val="Calibri"/>
      <family val="2"/>
      <scheme val="minor"/>
    </font>
    <font>
      <i/>
      <sz val="8"/>
      <name val="Arial"/>
      <family val="2"/>
    </font>
    <font>
      <i/>
      <sz val="22"/>
      <color theme="1"/>
      <name val="Calibri"/>
      <family val="2"/>
      <scheme val="minor"/>
    </font>
  </fonts>
  <fills count="28">
    <fill>
      <patternFill patternType="none"/>
    </fill>
    <fill>
      <patternFill patternType="gray125"/>
    </fill>
    <fill>
      <patternFill patternType="solid">
        <fgColor theme="6" tint="0.59999389629810485"/>
        <bgColor indexed="65"/>
      </patternFill>
    </fill>
    <fill>
      <patternFill patternType="solid">
        <fgColor theme="4" tint="0.399975585192419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6"/>
        <bgColor theme="6"/>
      </patternFill>
    </fill>
    <fill>
      <patternFill patternType="solid">
        <fgColor theme="6" tint="0.79998168889431442"/>
        <bgColor theme="6" tint="0.79998168889431442"/>
      </patternFill>
    </fill>
    <fill>
      <patternFill patternType="solid">
        <fgColor theme="6" tint="0.79998168889431442"/>
        <bgColor indexed="64"/>
      </patternFill>
    </fill>
    <fill>
      <patternFill patternType="solid">
        <fgColor theme="6" tint="0.59999389629810485"/>
        <bgColor theme="6" tint="0.59999389629810485"/>
      </patternFill>
    </fill>
    <fill>
      <patternFill patternType="solid">
        <fgColor theme="0" tint="-0.49998474074526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2" tint="-0.499984740745262"/>
        <bgColor indexed="64"/>
      </patternFill>
    </fill>
    <fill>
      <patternFill patternType="solid">
        <fgColor theme="2" tint="-0.499984740745262"/>
        <bgColor theme="6" tint="0.59999389629810485"/>
      </patternFill>
    </fill>
    <fill>
      <patternFill patternType="solid">
        <fgColor theme="2" tint="-0.499984740745262"/>
        <bgColor theme="6" tint="0.79998168889431442"/>
      </patternFill>
    </fill>
    <fill>
      <patternFill patternType="solid">
        <fgColor theme="4" tint="0.59999389629810485"/>
        <bgColor theme="6" tint="0.79998168889431442"/>
      </patternFill>
    </fill>
    <fill>
      <patternFill patternType="solid">
        <fgColor theme="3" tint="0.79998168889431442"/>
        <bgColor indexed="64"/>
      </patternFill>
    </fill>
    <fill>
      <patternFill patternType="solid">
        <fgColor theme="3" tint="-0.249977111117893"/>
        <bgColor indexed="64"/>
      </patternFill>
    </fill>
    <fill>
      <patternFill patternType="solid">
        <fgColor theme="5" tint="-0.249977111117893"/>
        <bgColor indexed="64"/>
      </patternFill>
    </fill>
    <fill>
      <patternFill patternType="solid">
        <fgColor rgb="FFFFC000"/>
        <bgColor indexed="64"/>
      </patternFill>
    </fill>
    <fill>
      <patternFill patternType="solid">
        <fgColor theme="3" tint="0.79998168889431442"/>
        <bgColor theme="6" tint="0.79998168889431442"/>
      </patternFill>
    </fill>
  </fills>
  <borders count="5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rgb="FF000000"/>
      </left>
      <right/>
      <top style="thin">
        <color rgb="FF000000"/>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rgb="FF000000"/>
      </left>
      <right/>
      <top style="thin">
        <color indexed="64"/>
      </top>
      <bottom/>
      <diagonal/>
    </border>
    <border>
      <left style="thin">
        <color rgb="FF000000"/>
      </left>
      <right/>
      <top style="thin">
        <color indexed="64"/>
      </top>
      <bottom style="thin">
        <color rgb="FF000000"/>
      </bottom>
      <diagonal/>
    </border>
    <border>
      <left style="thin">
        <color indexed="64"/>
      </left>
      <right/>
      <top style="thin">
        <color indexed="64"/>
      </top>
      <bottom style="thin">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right style="thin">
        <color rgb="FF000000"/>
      </right>
      <top style="thin">
        <color indexed="64"/>
      </top>
      <bottom/>
      <diagonal/>
    </border>
    <border>
      <left style="thin">
        <color indexed="64"/>
      </left>
      <right/>
      <top/>
      <bottom style="thin">
        <color indexed="64"/>
      </bottom>
      <diagonal/>
    </border>
    <border>
      <left/>
      <right style="thin">
        <color rgb="FF000000"/>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rgb="FF000000"/>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5">
    <xf numFmtId="0" fontId="0" fillId="0" borderId="0"/>
    <xf numFmtId="9" fontId="4" fillId="0" borderId="0" applyFont="0" applyFill="0" applyBorder="0" applyAlignment="0" applyProtection="0"/>
    <xf numFmtId="0" fontId="4" fillId="2" borderId="0" applyNumberFormat="0" applyBorder="0" applyAlignment="0" applyProtection="0"/>
    <xf numFmtId="0" fontId="10" fillId="0" borderId="0" applyNumberFormat="0" applyFill="0" applyBorder="0" applyAlignment="0" applyProtection="0"/>
    <xf numFmtId="0" fontId="29" fillId="0" borderId="0">
      <alignment vertical="top"/>
    </xf>
  </cellStyleXfs>
  <cellXfs count="307">
    <xf numFmtId="0" fontId="0" fillId="0" borderId="0" xfId="0"/>
    <xf numFmtId="0" fontId="0" fillId="0" borderId="0" xfId="0" applyAlignment="1">
      <alignment wrapText="1"/>
    </xf>
    <xf numFmtId="0" fontId="0" fillId="0" borderId="0" xfId="0"/>
    <xf numFmtId="0" fontId="0" fillId="0" borderId="0" xfId="0" applyAlignment="1">
      <alignment horizontal="center"/>
    </xf>
    <xf numFmtId="0" fontId="0" fillId="0" borderId="0" xfId="0" applyAlignment="1">
      <alignment vertical="center"/>
    </xf>
    <xf numFmtId="0" fontId="9" fillId="12" borderId="4" xfId="0" applyFont="1" applyFill="1" applyBorder="1" applyAlignment="1">
      <alignment horizontal="center"/>
    </xf>
    <xf numFmtId="0" fontId="9" fillId="12" borderId="6" xfId="0" applyFont="1" applyFill="1" applyBorder="1" applyAlignment="1">
      <alignment horizontal="center"/>
    </xf>
    <xf numFmtId="0" fontId="0" fillId="13" borderId="7" xfId="0" applyFont="1" applyFill="1" applyBorder="1"/>
    <xf numFmtId="0" fontId="0" fillId="13" borderId="3" xfId="0" applyFont="1" applyFill="1" applyBorder="1" applyAlignment="1">
      <alignment horizontal="center"/>
    </xf>
    <xf numFmtId="2" fontId="0" fillId="13" borderId="3" xfId="0" applyNumberFormat="1" applyFont="1" applyFill="1" applyBorder="1" applyAlignment="1">
      <alignment horizontal="center"/>
    </xf>
    <xf numFmtId="164" fontId="0" fillId="13" borderId="8" xfId="0" applyNumberFormat="1" applyFont="1" applyFill="1" applyBorder="1" applyAlignment="1">
      <alignment horizontal="center"/>
    </xf>
    <xf numFmtId="0" fontId="1" fillId="13" borderId="9" xfId="0" applyFont="1" applyFill="1" applyBorder="1"/>
    <xf numFmtId="0" fontId="0" fillId="13" borderId="13" xfId="0" applyFont="1" applyFill="1" applyBorder="1"/>
    <xf numFmtId="0" fontId="0" fillId="13" borderId="14" xfId="0" applyFont="1" applyFill="1" applyBorder="1" applyAlignment="1">
      <alignment horizontal="center"/>
    </xf>
    <xf numFmtId="2" fontId="0" fillId="13" borderId="14" xfId="0" applyNumberFormat="1" applyFont="1" applyFill="1" applyBorder="1" applyAlignment="1">
      <alignment horizontal="center"/>
    </xf>
    <xf numFmtId="0" fontId="9" fillId="12" borderId="5" xfId="0" applyFont="1" applyFill="1" applyBorder="1"/>
    <xf numFmtId="0" fontId="0" fillId="15" borderId="12" xfId="2" applyFont="1" applyFill="1" applyBorder="1" applyAlignment="1">
      <alignment horizontal="center" vertical="center"/>
    </xf>
    <xf numFmtId="0" fontId="0" fillId="15" borderId="3" xfId="2" applyFont="1" applyFill="1" applyBorder="1" applyAlignment="1">
      <alignment horizontal="center" vertical="center"/>
    </xf>
    <xf numFmtId="0" fontId="0" fillId="15" borderId="3" xfId="2" applyFont="1" applyFill="1" applyBorder="1" applyAlignment="1">
      <alignment horizontal="center" vertical="center" wrapText="1"/>
    </xf>
    <xf numFmtId="0" fontId="0" fillId="13" borderId="19" xfId="2" applyFont="1" applyFill="1" applyBorder="1" applyAlignment="1">
      <alignment vertical="center" wrapText="1"/>
    </xf>
    <xf numFmtId="0" fontId="0" fillId="13" borderId="3" xfId="2" applyFont="1" applyFill="1" applyBorder="1" applyAlignment="1">
      <alignment vertical="center" wrapText="1"/>
    </xf>
    <xf numFmtId="0" fontId="0" fillId="15" borderId="19" xfId="2" applyFont="1" applyFill="1" applyBorder="1" applyAlignment="1">
      <alignment vertical="center" wrapText="1"/>
    </xf>
    <xf numFmtId="0" fontId="0" fillId="15" borderId="3" xfId="2" applyFont="1" applyFill="1" applyBorder="1" applyAlignment="1">
      <alignment vertical="center" wrapText="1"/>
    </xf>
    <xf numFmtId="0" fontId="0" fillId="13" borderId="19" xfId="2" applyFont="1" applyFill="1" applyBorder="1" applyAlignment="1">
      <alignment vertical="center"/>
    </xf>
    <xf numFmtId="0" fontId="0" fillId="13" borderId="3" xfId="2" applyFont="1" applyFill="1" applyBorder="1" applyAlignment="1">
      <alignment vertical="center"/>
    </xf>
    <xf numFmtId="0" fontId="0" fillId="15" borderId="19" xfId="2" applyFont="1" applyFill="1" applyBorder="1" applyAlignment="1">
      <alignment vertical="center"/>
    </xf>
    <xf numFmtId="0" fontId="0" fillId="15" borderId="3" xfId="2" applyFont="1" applyFill="1" applyBorder="1" applyAlignment="1">
      <alignment vertical="center"/>
    </xf>
    <xf numFmtId="0" fontId="0" fillId="14" borderId="3" xfId="2" applyFont="1" applyFill="1" applyBorder="1" applyAlignment="1">
      <alignment vertical="center"/>
    </xf>
    <xf numFmtId="0" fontId="7" fillId="10" borderId="3" xfId="2" applyFont="1" applyFill="1" applyBorder="1" applyAlignment="1">
      <alignment vertical="center" wrapText="1"/>
    </xf>
    <xf numFmtId="0" fontId="0" fillId="15" borderId="20" xfId="2" applyFont="1" applyFill="1" applyBorder="1" applyAlignment="1">
      <alignment vertical="center"/>
    </xf>
    <xf numFmtId="0" fontId="0" fillId="15" borderId="21" xfId="2" applyFont="1" applyFill="1" applyBorder="1" applyAlignment="1">
      <alignment vertical="center"/>
    </xf>
    <xf numFmtId="0" fontId="0" fillId="15" borderId="21" xfId="2" applyFont="1" applyFill="1" applyBorder="1" applyAlignment="1">
      <alignment vertical="center" wrapText="1"/>
    </xf>
    <xf numFmtId="0" fontId="7" fillId="13" borderId="3" xfId="2" applyFont="1" applyFill="1" applyBorder="1" applyAlignment="1">
      <alignment vertical="center" wrapText="1"/>
    </xf>
    <xf numFmtId="0" fontId="7" fillId="14" borderId="3" xfId="2" applyFont="1" applyFill="1" applyBorder="1" applyAlignment="1">
      <alignment vertical="center" wrapText="1"/>
    </xf>
    <xf numFmtId="0" fontId="0" fillId="10" borderId="3" xfId="2" applyFont="1" applyFill="1" applyBorder="1" applyAlignment="1">
      <alignment vertical="center" wrapText="1"/>
    </xf>
    <xf numFmtId="0" fontId="0" fillId="13" borderId="11" xfId="0" applyFont="1" applyFill="1" applyBorder="1" applyAlignment="1">
      <alignment horizontal="center"/>
    </xf>
    <xf numFmtId="0" fontId="0" fillId="14" borderId="11" xfId="0" applyFont="1" applyFill="1" applyBorder="1" applyAlignment="1">
      <alignment horizontal="center"/>
    </xf>
    <xf numFmtId="0" fontId="0" fillId="13" borderId="23" xfId="0" applyFont="1" applyFill="1" applyBorder="1" applyAlignment="1">
      <alignment horizontal="center"/>
    </xf>
    <xf numFmtId="0" fontId="0" fillId="13" borderId="6" xfId="0" applyFont="1" applyFill="1" applyBorder="1" applyAlignment="1">
      <alignment horizontal="center"/>
    </xf>
    <xf numFmtId="0" fontId="0" fillId="14" borderId="6" xfId="0" applyFont="1" applyFill="1" applyBorder="1" applyAlignment="1">
      <alignment horizontal="center"/>
    </xf>
    <xf numFmtId="0" fontId="0" fillId="14" borderId="23" xfId="0" applyFont="1" applyFill="1" applyBorder="1" applyAlignment="1">
      <alignment horizontal="center"/>
    </xf>
    <xf numFmtId="0" fontId="0" fillId="13" borderId="4" xfId="0" applyFont="1" applyFill="1" applyBorder="1"/>
    <xf numFmtId="0" fontId="0" fillId="13" borderId="10" xfId="0" applyFont="1" applyFill="1" applyBorder="1"/>
    <xf numFmtId="0" fontId="0" fillId="13" borderId="22" xfId="0" applyFont="1" applyFill="1" applyBorder="1"/>
    <xf numFmtId="0" fontId="0" fillId="14" borderId="10" xfId="0" applyFont="1" applyFill="1" applyBorder="1"/>
    <xf numFmtId="0" fontId="0" fillId="14" borderId="4" xfId="0" applyFont="1" applyFill="1" applyBorder="1"/>
    <xf numFmtId="0" fontId="0" fillId="3" borderId="4" xfId="0" applyFont="1" applyFill="1" applyBorder="1" applyAlignment="1">
      <alignment horizontal="center"/>
    </xf>
    <xf numFmtId="0" fontId="0" fillId="3" borderId="10" xfId="0" applyFont="1" applyFill="1" applyBorder="1" applyAlignment="1">
      <alignment horizontal="center"/>
    </xf>
    <xf numFmtId="0" fontId="0" fillId="3" borderId="22" xfId="0" applyFont="1" applyFill="1" applyBorder="1" applyAlignment="1">
      <alignment horizontal="center"/>
    </xf>
    <xf numFmtId="0" fontId="0" fillId="7" borderId="10" xfId="0" applyFont="1" applyFill="1" applyBorder="1" applyAlignment="1">
      <alignment horizontal="center"/>
    </xf>
    <xf numFmtId="0" fontId="0" fillId="14" borderId="7" xfId="0" applyFont="1" applyFill="1" applyBorder="1"/>
    <xf numFmtId="0" fontId="0" fillId="14" borderId="3" xfId="0" applyFont="1" applyFill="1" applyBorder="1" applyAlignment="1">
      <alignment horizontal="center"/>
    </xf>
    <xf numFmtId="2" fontId="0" fillId="14" borderId="3" xfId="0" applyNumberFormat="1" applyFont="1" applyFill="1" applyBorder="1" applyAlignment="1">
      <alignment horizontal="center"/>
    </xf>
    <xf numFmtId="0" fontId="0" fillId="15" borderId="24" xfId="2" applyFont="1" applyFill="1" applyBorder="1" applyAlignment="1">
      <alignment vertical="center" wrapText="1"/>
    </xf>
    <xf numFmtId="0" fontId="0" fillId="0" borderId="0" xfId="0" applyAlignment="1">
      <alignment horizontal="left"/>
    </xf>
    <xf numFmtId="0" fontId="0" fillId="13" borderId="0" xfId="0" applyFont="1" applyFill="1" applyBorder="1"/>
    <xf numFmtId="0" fontId="0" fillId="13" borderId="25" xfId="0" applyFont="1" applyFill="1" applyBorder="1"/>
    <xf numFmtId="0" fontId="0" fillId="14" borderId="0" xfId="0" applyFont="1" applyFill="1" applyBorder="1"/>
    <xf numFmtId="0" fontId="0" fillId="5" borderId="27" xfId="0" applyFont="1" applyFill="1" applyBorder="1" applyAlignment="1">
      <alignment horizontal="center"/>
    </xf>
    <xf numFmtId="0" fontId="0" fillId="5" borderId="28" xfId="0" applyFont="1" applyFill="1" applyBorder="1" applyAlignment="1">
      <alignment horizontal="center"/>
    </xf>
    <xf numFmtId="0" fontId="0" fillId="15" borderId="2" xfId="2" applyFont="1" applyFill="1" applyBorder="1" applyAlignment="1">
      <alignment vertical="center" wrapText="1"/>
    </xf>
    <xf numFmtId="0" fontId="8" fillId="0" borderId="0" xfId="0" applyFont="1" applyFill="1" applyAlignment="1">
      <alignment vertical="center"/>
    </xf>
    <xf numFmtId="0" fontId="0" fillId="0" borderId="0" xfId="0" applyFill="1"/>
    <xf numFmtId="0" fontId="0" fillId="0" borderId="0" xfId="0" quotePrefix="1"/>
    <xf numFmtId="0" fontId="0" fillId="0" borderId="0" xfId="0" applyBorder="1"/>
    <xf numFmtId="0" fontId="0" fillId="0" borderId="29" xfId="0" applyBorder="1"/>
    <xf numFmtId="0" fontId="0" fillId="0" borderId="30" xfId="0" applyBorder="1"/>
    <xf numFmtId="0" fontId="0" fillId="0" borderId="31" xfId="0" applyBorder="1"/>
    <xf numFmtId="0" fontId="12" fillId="0" borderId="0" xfId="0" applyFont="1" applyFill="1" applyAlignment="1">
      <alignment horizontal="center" vertical="center"/>
    </xf>
    <xf numFmtId="0" fontId="12" fillId="0" borderId="0" xfId="0" applyFont="1" applyFill="1" applyAlignment="1">
      <alignment horizontal="left" vertical="center"/>
    </xf>
    <xf numFmtId="14" fontId="12" fillId="0" borderId="0" xfId="0" applyNumberFormat="1" applyFont="1" applyFill="1" applyAlignment="1">
      <alignment horizontal="left" vertical="center"/>
    </xf>
    <xf numFmtId="0" fontId="0" fillId="0" borderId="0" xfId="0" applyFill="1" applyAlignment="1">
      <alignment horizontal="right"/>
    </xf>
    <xf numFmtId="0" fontId="0" fillId="15" borderId="3" xfId="2" applyFont="1" applyFill="1" applyBorder="1" applyAlignment="1">
      <alignment horizontal="center" vertical="center" wrapText="1"/>
    </xf>
    <xf numFmtId="14" fontId="0" fillId="0" borderId="0" xfId="0" applyNumberFormat="1"/>
    <xf numFmtId="0" fontId="0" fillId="13" borderId="2" xfId="2" applyFont="1" applyFill="1" applyBorder="1" applyAlignment="1">
      <alignment vertical="center"/>
    </xf>
    <xf numFmtId="0" fontId="0" fillId="13" borderId="2" xfId="2" applyFont="1" applyFill="1" applyBorder="1" applyAlignment="1">
      <alignment vertical="center" wrapText="1"/>
    </xf>
    <xf numFmtId="0" fontId="7" fillId="13" borderId="2" xfId="2" applyFont="1" applyFill="1" applyBorder="1" applyAlignment="1">
      <alignment vertical="center" wrapText="1"/>
    </xf>
    <xf numFmtId="0" fontId="0" fillId="6" borderId="26" xfId="0" applyFont="1" applyFill="1" applyBorder="1" applyAlignment="1">
      <alignment horizontal="center"/>
    </xf>
    <xf numFmtId="0" fontId="0" fillId="6" borderId="27" xfId="0" applyFont="1" applyFill="1" applyBorder="1" applyAlignment="1">
      <alignment horizontal="center"/>
    </xf>
    <xf numFmtId="0" fontId="0" fillId="6" borderId="28" xfId="0" applyFont="1" applyFill="1" applyBorder="1" applyAlignment="1">
      <alignment horizontal="center"/>
    </xf>
    <xf numFmtId="0" fontId="0" fillId="13" borderId="5" xfId="0" applyFont="1" applyFill="1" applyBorder="1"/>
    <xf numFmtId="0" fontId="0" fillId="14" borderId="25" xfId="0" applyFont="1" applyFill="1" applyBorder="1"/>
    <xf numFmtId="0" fontId="0" fillId="8" borderId="26" xfId="0" applyFont="1" applyFill="1" applyBorder="1" applyAlignment="1">
      <alignment horizontal="center"/>
    </xf>
    <xf numFmtId="0" fontId="0" fillId="8" borderId="27" xfId="0" applyFont="1" applyFill="1" applyBorder="1" applyAlignment="1">
      <alignment horizontal="center"/>
    </xf>
    <xf numFmtId="0" fontId="0" fillId="8" borderId="28" xfId="0" applyFont="1" applyFill="1" applyBorder="1" applyAlignment="1">
      <alignment horizontal="center"/>
    </xf>
    <xf numFmtId="0" fontId="0" fillId="15" borderId="2" xfId="2" applyFont="1" applyFill="1" applyBorder="1" applyAlignment="1">
      <alignment horizontal="center" vertical="center"/>
    </xf>
    <xf numFmtId="0" fontId="0" fillId="15" borderId="2" xfId="2" applyFont="1" applyFill="1" applyBorder="1" applyAlignment="1">
      <alignment horizontal="center" vertical="center" wrapText="1"/>
    </xf>
    <xf numFmtId="0" fontId="0" fillId="13" borderId="2" xfId="2" applyFont="1" applyFill="1" applyBorder="1" applyAlignment="1">
      <alignment horizontal="left" vertical="center"/>
    </xf>
    <xf numFmtId="0" fontId="0" fillId="15" borderId="2" xfId="2" applyFont="1" applyFill="1" applyBorder="1" applyAlignment="1">
      <alignment vertical="center"/>
    </xf>
    <xf numFmtId="0" fontId="7" fillId="14" borderId="2" xfId="2" applyFont="1" applyFill="1" applyBorder="1" applyAlignment="1">
      <alignment vertical="center" wrapText="1"/>
    </xf>
    <xf numFmtId="0" fontId="0" fillId="13" borderId="24" xfId="2" applyFont="1" applyFill="1" applyBorder="1" applyAlignment="1">
      <alignment vertical="center" wrapText="1"/>
    </xf>
    <xf numFmtId="0" fontId="0" fillId="15" borderId="2" xfId="2" applyFont="1" applyFill="1" applyBorder="1" applyAlignment="1">
      <alignment horizontal="left" vertical="center"/>
    </xf>
    <xf numFmtId="0" fontId="0" fillId="15" borderId="24" xfId="2" applyFont="1" applyFill="1" applyBorder="1" applyAlignment="1">
      <alignment horizontal="left" vertical="center"/>
    </xf>
    <xf numFmtId="0" fontId="0" fillId="15" borderId="3" xfId="2" applyFont="1" applyFill="1" applyBorder="1" applyAlignment="1">
      <alignment horizontal="left" vertical="center" wrapText="1"/>
    </xf>
    <xf numFmtId="0" fontId="0" fillId="0" borderId="0" xfId="0" applyNumberFormat="1"/>
    <xf numFmtId="0" fontId="0" fillId="0" borderId="0" xfId="0" applyNumberFormat="1" applyAlignment="1"/>
    <xf numFmtId="0" fontId="14" fillId="20" borderId="3" xfId="2" applyFont="1" applyFill="1" applyBorder="1" applyAlignment="1">
      <alignment horizontal="center" vertical="center" wrapText="1"/>
    </xf>
    <xf numFmtId="0" fontId="1" fillId="6" borderId="28" xfId="0" applyFont="1" applyFill="1" applyBorder="1" applyAlignment="1">
      <alignment horizontal="center"/>
    </xf>
    <xf numFmtId="0" fontId="1" fillId="18" borderId="28" xfId="0" applyFont="1" applyFill="1" applyBorder="1" applyAlignment="1">
      <alignment horizontal="center"/>
    </xf>
    <xf numFmtId="0" fontId="17" fillId="0" borderId="26" xfId="0" applyFont="1" applyBorder="1" applyAlignment="1">
      <alignment horizontal="center"/>
    </xf>
    <xf numFmtId="0" fontId="14" fillId="19" borderId="2" xfId="0" applyFont="1" applyFill="1" applyBorder="1" applyAlignment="1">
      <alignment horizontal="center" vertical="center"/>
    </xf>
    <xf numFmtId="0" fontId="15" fillId="19" borderId="2" xfId="0" applyFont="1" applyFill="1" applyBorder="1" applyAlignment="1">
      <alignment horizontal="center" vertical="center"/>
    </xf>
    <xf numFmtId="164" fontId="1" fillId="13" borderId="1" xfId="1" applyNumberFormat="1" applyFont="1" applyFill="1" applyBorder="1" applyAlignment="1">
      <alignment horizontal="center"/>
    </xf>
    <xf numFmtId="0" fontId="1" fillId="14" borderId="9" xfId="0" applyFont="1" applyFill="1" applyBorder="1" applyAlignment="1">
      <alignment horizontal="center"/>
    </xf>
    <xf numFmtId="2" fontId="1" fillId="14" borderId="9" xfId="0" applyNumberFormat="1" applyFont="1" applyFill="1" applyBorder="1" applyAlignment="1">
      <alignment horizontal="center"/>
    </xf>
    <xf numFmtId="0" fontId="15" fillId="21" borderId="2" xfId="2" applyFont="1" applyFill="1" applyBorder="1" applyAlignment="1" applyProtection="1">
      <alignment horizontal="center" vertical="center" wrapText="1"/>
      <protection locked="0"/>
    </xf>
    <xf numFmtId="0" fontId="0" fillId="13" borderId="2" xfId="2" applyFont="1" applyFill="1" applyBorder="1" applyAlignment="1" applyProtection="1">
      <alignment vertical="center"/>
      <protection locked="0"/>
    </xf>
    <xf numFmtId="0" fontId="15" fillId="20" borderId="31" xfId="2" applyFont="1" applyFill="1" applyBorder="1" applyAlignment="1" applyProtection="1">
      <alignment horizontal="center" vertical="center" wrapText="1"/>
      <protection locked="0"/>
    </xf>
    <xf numFmtId="0" fontId="0" fillId="15" borderId="2" xfId="2" applyFont="1" applyFill="1" applyBorder="1" applyAlignment="1" applyProtection="1">
      <alignment horizontal="center" vertical="center" wrapText="1"/>
      <protection locked="0"/>
    </xf>
    <xf numFmtId="0" fontId="0" fillId="13" borderId="2" xfId="2" applyFont="1" applyFill="1" applyBorder="1" applyAlignment="1" applyProtection="1">
      <alignment vertical="center" wrapText="1"/>
      <protection locked="0"/>
    </xf>
    <xf numFmtId="0" fontId="0" fillId="15" borderId="2" xfId="2" applyFont="1" applyFill="1" applyBorder="1" applyAlignment="1" applyProtection="1">
      <alignment vertical="center" wrapText="1"/>
      <protection locked="0"/>
    </xf>
    <xf numFmtId="0" fontId="15" fillId="21" borderId="3" xfId="2" applyFont="1" applyFill="1" applyBorder="1" applyAlignment="1" applyProtection="1">
      <alignment horizontal="center" vertical="center" wrapText="1"/>
      <protection locked="0"/>
    </xf>
    <xf numFmtId="0" fontId="0" fillId="13" borderId="3" xfId="2" applyFont="1" applyFill="1" applyBorder="1" applyAlignment="1" applyProtection="1">
      <alignment vertical="center"/>
      <protection locked="0"/>
    </xf>
    <xf numFmtId="0" fontId="15" fillId="20" borderId="3" xfId="2" applyFont="1" applyFill="1" applyBorder="1" applyAlignment="1" applyProtection="1">
      <alignment horizontal="center" vertical="center" wrapText="1"/>
      <protection locked="0"/>
    </xf>
    <xf numFmtId="0" fontId="0" fillId="15" borderId="3" xfId="2" applyFont="1" applyFill="1" applyBorder="1" applyAlignment="1" applyProtection="1">
      <alignment vertical="center"/>
      <protection locked="0"/>
    </xf>
    <xf numFmtId="0" fontId="15" fillId="20" borderId="2" xfId="2" applyFont="1" applyFill="1" applyBorder="1" applyAlignment="1" applyProtection="1">
      <alignment horizontal="center" vertical="center" wrapText="1"/>
      <protection locked="0"/>
    </xf>
    <xf numFmtId="0" fontId="15" fillId="20" borderId="21" xfId="2" applyFont="1" applyFill="1" applyBorder="1" applyAlignment="1" applyProtection="1">
      <alignment horizontal="center" vertical="center" wrapText="1"/>
      <protection locked="0"/>
    </xf>
    <xf numFmtId="0" fontId="0" fillId="15" borderId="21" xfId="2" applyFont="1" applyFill="1" applyBorder="1" applyAlignment="1" applyProtection="1">
      <alignment vertical="center"/>
      <protection locked="0"/>
    </xf>
    <xf numFmtId="0" fontId="0" fillId="13" borderId="3" xfId="2" applyFont="1" applyFill="1" applyBorder="1" applyAlignment="1" applyProtection="1">
      <alignment vertical="center" wrapText="1"/>
      <protection locked="0"/>
    </xf>
    <xf numFmtId="0" fontId="0" fillId="15" borderId="3" xfId="2" applyFont="1" applyFill="1" applyBorder="1" applyAlignment="1" applyProtection="1">
      <alignment vertical="center" wrapText="1"/>
      <protection locked="0"/>
    </xf>
    <xf numFmtId="0" fontId="16" fillId="21" borderId="2" xfId="2" applyFont="1" applyFill="1" applyBorder="1" applyAlignment="1" applyProtection="1">
      <alignment horizontal="center" vertical="center" wrapText="1"/>
      <protection locked="0"/>
    </xf>
    <xf numFmtId="0" fontId="0" fillId="18" borderId="29" xfId="0" applyFill="1" applyBorder="1" applyAlignment="1" applyProtection="1">
      <protection locked="0"/>
    </xf>
    <xf numFmtId="0" fontId="0" fillId="18" borderId="31" xfId="0" applyFill="1" applyBorder="1" applyAlignment="1" applyProtection="1">
      <protection locked="0"/>
    </xf>
    <xf numFmtId="0" fontId="10" fillId="18" borderId="29" xfId="3" applyFill="1" applyBorder="1" applyAlignment="1" applyProtection="1">
      <protection locked="0"/>
    </xf>
    <xf numFmtId="14" fontId="0" fillId="18" borderId="29" xfId="0" applyNumberFormat="1" applyFill="1" applyBorder="1" applyAlignment="1" applyProtection="1">
      <alignment horizontal="left"/>
      <protection locked="0"/>
    </xf>
    <xf numFmtId="0" fontId="0" fillId="18" borderId="29" xfId="0" applyFill="1" applyBorder="1" applyAlignment="1" applyProtection="1">
      <alignment horizontal="center"/>
      <protection locked="0"/>
    </xf>
    <xf numFmtId="0" fontId="0" fillId="18" borderId="31" xfId="0" applyFill="1" applyBorder="1" applyAlignment="1" applyProtection="1">
      <alignment horizontal="center"/>
      <protection locked="0"/>
    </xf>
    <xf numFmtId="0" fontId="0" fillId="6" borderId="34" xfId="0" applyFill="1" applyBorder="1" applyProtection="1">
      <protection locked="0"/>
    </xf>
    <xf numFmtId="0" fontId="0" fillId="6" borderId="35" xfId="0" applyFill="1" applyBorder="1" applyProtection="1">
      <protection locked="0"/>
    </xf>
    <xf numFmtId="0" fontId="0" fillId="6" borderId="36" xfId="0" applyFill="1" applyBorder="1" applyProtection="1">
      <protection locked="0"/>
    </xf>
    <xf numFmtId="0" fontId="0" fillId="18" borderId="34" xfId="0" applyFill="1" applyBorder="1" applyProtection="1">
      <protection locked="0"/>
    </xf>
    <xf numFmtId="0" fontId="0" fillId="18" borderId="35" xfId="0" applyFill="1" applyBorder="1" applyProtection="1">
      <protection locked="0"/>
    </xf>
    <xf numFmtId="0" fontId="0" fillId="18" borderId="36" xfId="0" applyFill="1" applyBorder="1" applyProtection="1">
      <protection locked="0"/>
    </xf>
    <xf numFmtId="0" fontId="0" fillId="15" borderId="46" xfId="2" applyFont="1" applyFill="1" applyBorder="1" applyAlignment="1">
      <alignment vertical="center"/>
    </xf>
    <xf numFmtId="0" fontId="0" fillId="15" borderId="29" xfId="2" applyFont="1" applyFill="1" applyBorder="1" applyAlignment="1">
      <alignment vertical="center"/>
    </xf>
    <xf numFmtId="0" fontId="0" fillId="15" borderId="29" xfId="2" applyFont="1" applyFill="1" applyBorder="1" applyAlignment="1">
      <alignment vertical="center" wrapText="1"/>
    </xf>
    <xf numFmtId="0" fontId="0" fillId="15" borderId="29" xfId="2" applyFont="1" applyFill="1" applyBorder="1" applyAlignment="1" applyProtection="1">
      <alignment vertical="center"/>
      <protection locked="0"/>
    </xf>
    <xf numFmtId="0" fontId="0" fillId="13" borderId="29" xfId="2" applyFont="1" applyFill="1" applyBorder="1" applyAlignment="1">
      <alignment vertical="center"/>
    </xf>
    <xf numFmtId="0" fontId="0" fillId="13" borderId="29" xfId="2" applyFont="1" applyFill="1" applyBorder="1" applyAlignment="1">
      <alignment vertical="center" wrapText="1"/>
    </xf>
    <xf numFmtId="0" fontId="0" fillId="13" borderId="29" xfId="2" applyFont="1" applyFill="1" applyBorder="1" applyAlignment="1" applyProtection="1">
      <alignment vertical="center"/>
      <protection locked="0"/>
    </xf>
    <xf numFmtId="0" fontId="0" fillId="13" borderId="3" xfId="2" applyFont="1" applyFill="1" applyBorder="1" applyAlignment="1">
      <alignment wrapText="1"/>
    </xf>
    <xf numFmtId="0" fontId="0" fillId="0" borderId="29" xfId="0" applyFill="1" applyBorder="1"/>
    <xf numFmtId="0" fontId="0" fillId="0" borderId="30" xfId="0" applyFill="1" applyBorder="1"/>
    <xf numFmtId="0" fontId="0" fillId="23" borderId="0" xfId="0" applyFill="1" applyAlignment="1">
      <alignment horizontal="center"/>
    </xf>
    <xf numFmtId="0" fontId="0" fillId="23" borderId="0" xfId="0" applyFill="1"/>
    <xf numFmtId="0" fontId="1" fillId="23" borderId="0" xfId="0" applyFont="1" applyFill="1" applyAlignment="1">
      <alignment horizontal="left" vertical="center" wrapText="1"/>
    </xf>
    <xf numFmtId="0" fontId="0" fillId="23" borderId="0" xfId="0" applyFill="1" applyAlignment="1">
      <alignment vertical="center" wrapText="1"/>
    </xf>
    <xf numFmtId="0" fontId="0" fillId="23" borderId="0" xfId="0" applyFill="1" applyAlignment="1">
      <alignment wrapText="1"/>
    </xf>
    <xf numFmtId="0" fontId="2" fillId="0" borderId="2" xfId="0" applyFont="1" applyFill="1" applyBorder="1" applyAlignment="1">
      <alignment horizontal="center" vertical="center" wrapText="1"/>
    </xf>
    <xf numFmtId="0" fontId="1" fillId="0" borderId="0" xfId="0" applyFont="1" applyFill="1" applyAlignment="1">
      <alignment horizontal="left" vertical="center" wrapText="1"/>
    </xf>
    <xf numFmtId="0" fontId="0" fillId="0" borderId="0" xfId="0" applyFill="1" applyAlignment="1"/>
    <xf numFmtId="0" fontId="5" fillId="0" borderId="0" xfId="0" applyFont="1" applyFill="1" applyAlignment="1"/>
    <xf numFmtId="0" fontId="1" fillId="23" borderId="0" xfId="0" applyFont="1" applyFill="1" applyAlignment="1">
      <alignment vertical="center" wrapText="1"/>
    </xf>
    <xf numFmtId="0" fontId="0" fillId="23" borderId="0" xfId="0" applyFont="1" applyFill="1" applyAlignment="1">
      <alignment vertical="center" wrapText="1"/>
    </xf>
    <xf numFmtId="0" fontId="0" fillId="23" borderId="0" xfId="0" applyFill="1" applyAlignment="1"/>
    <xf numFmtId="0" fontId="3" fillId="24" borderId="30" xfId="0" applyFont="1" applyFill="1" applyBorder="1" applyAlignment="1">
      <alignment vertical="center" wrapText="1"/>
    </xf>
    <xf numFmtId="0" fontId="3" fillId="24" borderId="31" xfId="0" applyFont="1" applyFill="1" applyBorder="1" applyAlignment="1">
      <alignment vertical="center" wrapText="1"/>
    </xf>
    <xf numFmtId="0" fontId="2" fillId="0" borderId="0" xfId="0" applyFont="1" applyFill="1" applyBorder="1" applyAlignment="1">
      <alignment vertical="center" wrapText="1"/>
    </xf>
    <xf numFmtId="0" fontId="1" fillId="0" borderId="0" xfId="0" applyFont="1" applyFill="1" applyAlignment="1">
      <alignment vertical="center" wrapText="1"/>
    </xf>
    <xf numFmtId="0" fontId="0" fillId="0" borderId="0" xfId="0" applyFont="1" applyFill="1" applyAlignment="1">
      <alignment vertical="center" wrapText="1"/>
    </xf>
    <xf numFmtId="0" fontId="0" fillId="0" borderId="0" xfId="0" applyFill="1" applyAlignment="1">
      <alignment vertical="center" wrapText="1"/>
    </xf>
    <xf numFmtId="0" fontId="0" fillId="0" borderId="0" xfId="0" applyFill="1" applyAlignment="1">
      <alignment wrapText="1"/>
    </xf>
    <xf numFmtId="0" fontId="3" fillId="0" borderId="0" xfId="0" applyFont="1" applyFill="1" applyBorder="1" applyAlignment="1">
      <alignment vertical="center" wrapText="1"/>
    </xf>
    <xf numFmtId="0" fontId="2" fillId="23" borderId="0" xfId="0" applyFont="1" applyFill="1" applyBorder="1" applyAlignment="1">
      <alignment vertical="center" wrapText="1"/>
    </xf>
    <xf numFmtId="0" fontId="3" fillId="23" borderId="0" xfId="0" applyFont="1" applyFill="1" applyBorder="1" applyAlignment="1">
      <alignment vertical="center" wrapText="1"/>
    </xf>
    <xf numFmtId="0" fontId="3" fillId="24" borderId="29" xfId="0" applyFont="1" applyFill="1" applyBorder="1" applyAlignment="1">
      <alignment horizontal="center" vertical="center" wrapText="1"/>
    </xf>
    <xf numFmtId="0" fontId="0" fillId="23" borderId="0" xfId="0" applyFill="1" applyBorder="1"/>
    <xf numFmtId="0" fontId="0" fillId="23" borderId="0" xfId="0" applyFill="1" applyBorder="1" applyAlignment="1">
      <alignment vertical="center"/>
    </xf>
    <xf numFmtId="0" fontId="0" fillId="23" borderId="0" xfId="0" applyFill="1" applyAlignment="1" applyProtection="1">
      <alignment horizontal="left"/>
      <protection locked="0"/>
    </xf>
    <xf numFmtId="0" fontId="0" fillId="0" borderId="41" xfId="0" applyBorder="1"/>
    <xf numFmtId="0" fontId="0" fillId="0" borderId="17" xfId="0" applyBorder="1"/>
    <xf numFmtId="0" fontId="0" fillId="0" borderId="44" xfId="0" applyBorder="1"/>
    <xf numFmtId="0" fontId="0" fillId="23" borderId="0" xfId="0" applyFill="1" applyAlignment="1">
      <alignment horizontal="right"/>
    </xf>
    <xf numFmtId="0" fontId="0" fillId="23" borderId="0" xfId="0" applyFill="1" applyAlignment="1">
      <alignment vertical="center"/>
    </xf>
    <xf numFmtId="0" fontId="8" fillId="23" borderId="0" xfId="0" applyFont="1" applyFill="1" applyAlignment="1">
      <alignment horizontal="center" vertical="center"/>
    </xf>
    <xf numFmtId="0" fontId="14" fillId="23" borderId="0" xfId="2" applyFont="1" applyFill="1" applyBorder="1" applyAlignment="1">
      <alignment vertical="center" wrapText="1"/>
    </xf>
    <xf numFmtId="0" fontId="18" fillId="23" borderId="0" xfId="0" applyFont="1" applyFill="1" applyBorder="1" applyAlignment="1">
      <alignment vertical="center" wrapText="1"/>
    </xf>
    <xf numFmtId="0" fontId="0" fillId="23" borderId="0" xfId="0" applyFill="1" applyAlignment="1">
      <alignment horizontal="left"/>
    </xf>
    <xf numFmtId="0" fontId="11" fillId="23" borderId="0" xfId="0" applyFont="1" applyFill="1" applyAlignment="1">
      <alignment horizontal="center" vertical="center"/>
    </xf>
    <xf numFmtId="0" fontId="12" fillId="23" borderId="0" xfId="0" applyFont="1" applyFill="1" applyAlignment="1">
      <alignment horizontal="center" vertical="center"/>
    </xf>
    <xf numFmtId="0" fontId="0" fillId="4" borderId="26" xfId="0" applyFont="1" applyFill="1" applyBorder="1" applyAlignment="1">
      <alignment horizontal="center"/>
    </xf>
    <xf numFmtId="0" fontId="0" fillId="4" borderId="27" xfId="0" applyFont="1" applyFill="1" applyBorder="1" applyAlignment="1">
      <alignment horizontal="center"/>
    </xf>
    <xf numFmtId="0" fontId="0" fillId="4" borderId="28" xfId="0" applyFont="1" applyFill="1" applyBorder="1" applyAlignment="1">
      <alignment horizontal="center"/>
    </xf>
    <xf numFmtId="164" fontId="0" fillId="13" borderId="15" xfId="0" applyNumberFormat="1" applyFont="1" applyFill="1" applyBorder="1" applyAlignment="1">
      <alignment horizontal="center"/>
    </xf>
    <xf numFmtId="17" fontId="0" fillId="0" borderId="0" xfId="0" quotePrefix="1" applyNumberFormat="1"/>
    <xf numFmtId="0" fontId="1" fillId="0" borderId="0" xfId="0" applyFont="1"/>
    <xf numFmtId="0" fontId="1" fillId="0" borderId="0" xfId="0" applyFont="1" applyAlignment="1"/>
    <xf numFmtId="0" fontId="2" fillId="26" borderId="2" xfId="0" applyFont="1" applyFill="1" applyBorder="1" applyAlignment="1">
      <alignment horizontal="center" vertical="center" wrapText="1"/>
    </xf>
    <xf numFmtId="0" fontId="1" fillId="23" borderId="0" xfId="0" applyFont="1" applyFill="1"/>
    <xf numFmtId="0" fontId="16" fillId="27" borderId="0" xfId="2" applyFont="1" applyFill="1" applyBorder="1" applyAlignment="1" applyProtection="1">
      <alignment vertical="center" wrapText="1"/>
      <protection locked="0"/>
    </xf>
    <xf numFmtId="0" fontId="20" fillId="0" borderId="0" xfId="0" applyFont="1"/>
    <xf numFmtId="0" fontId="21" fillId="0" borderId="0" xfId="0" applyFont="1" applyAlignment="1">
      <alignment vertical="center"/>
    </xf>
    <xf numFmtId="0" fontId="22" fillId="0" borderId="0" xfId="0" applyFont="1" applyAlignment="1">
      <alignment horizontal="center" vertical="center"/>
    </xf>
    <xf numFmtId="0" fontId="23" fillId="0" borderId="0" xfId="0" applyFont="1" applyAlignment="1">
      <alignment vertical="center" wrapText="1"/>
    </xf>
    <xf numFmtId="0" fontId="22" fillId="0" borderId="0" xfId="0" applyFont="1" applyAlignment="1">
      <alignment horizontal="center" vertical="center" wrapText="1"/>
    </xf>
    <xf numFmtId="0" fontId="26" fillId="0" borderId="0" xfId="0" applyFont="1" applyAlignment="1">
      <alignment horizontal="left" vertical="center" indent="5"/>
    </xf>
    <xf numFmtId="0" fontId="27" fillId="0" borderId="0" xfId="0" applyFont="1" applyAlignment="1">
      <alignment horizontal="left" vertical="center" wrapText="1" indent="5"/>
    </xf>
    <xf numFmtId="0" fontId="26" fillId="0" borderId="0" xfId="0" applyFont="1" applyAlignment="1">
      <alignment horizontal="left" indent="5"/>
    </xf>
    <xf numFmtId="0" fontId="29" fillId="0" borderId="0" xfId="4" applyAlignment="1">
      <alignment horizontal="center" vertical="top"/>
    </xf>
    <xf numFmtId="0" fontId="26" fillId="0" borderId="0" xfId="0" applyFont="1" applyAlignment="1">
      <alignment horizontal="center" vertical="center"/>
    </xf>
    <xf numFmtId="0" fontId="29" fillId="0" borderId="0" xfId="4" applyAlignment="1">
      <alignment vertical="top"/>
    </xf>
    <xf numFmtId="0" fontId="31" fillId="0" borderId="0" xfId="0" applyFont="1"/>
    <xf numFmtId="0" fontId="27" fillId="0" borderId="0" xfId="0" applyFont="1" applyAlignment="1">
      <alignment horizontal="left" vertical="center" indent="5"/>
    </xf>
    <xf numFmtId="0" fontId="32" fillId="0" borderId="0" xfId="0" applyFont="1" applyAlignment="1">
      <alignment horizontal="left" vertical="center" wrapText="1"/>
    </xf>
    <xf numFmtId="0" fontId="26" fillId="0" borderId="0" xfId="0" applyFont="1" applyAlignment="1">
      <alignment vertical="center"/>
    </xf>
    <xf numFmtId="0" fontId="27" fillId="0" borderId="0" xfId="0" applyFont="1" applyAlignment="1">
      <alignment vertical="center" wrapText="1"/>
    </xf>
    <xf numFmtId="0" fontId="33" fillId="0" borderId="0" xfId="0" applyFont="1" applyAlignment="1">
      <alignment vertical="center" wrapText="1"/>
    </xf>
    <xf numFmtId="0" fontId="33" fillId="0" borderId="0" xfId="0" applyFont="1" applyAlignment="1">
      <alignment vertical="center"/>
    </xf>
    <xf numFmtId="49" fontId="0" fillId="0" borderId="0" xfId="0" quotePrefix="1" applyNumberFormat="1"/>
    <xf numFmtId="0" fontId="16" fillId="21" borderId="43" xfId="2" applyFont="1" applyFill="1" applyBorder="1" applyAlignment="1" applyProtection="1">
      <alignment horizontal="center" vertical="center" wrapText="1"/>
      <protection locked="0"/>
    </xf>
    <xf numFmtId="0" fontId="0" fillId="15" borderId="45" xfId="2" applyFont="1" applyFill="1" applyBorder="1" applyAlignment="1">
      <alignment vertical="center" wrapText="1"/>
    </xf>
    <xf numFmtId="0" fontId="7" fillId="0" borderId="0" xfId="0" applyFont="1" applyFill="1"/>
    <xf numFmtId="0" fontId="7" fillId="0" borderId="0" xfId="0" applyFont="1" applyFill="1" applyAlignment="1">
      <alignment horizontal="center"/>
    </xf>
    <xf numFmtId="0" fontId="37" fillId="0" borderId="0" xfId="0" applyFont="1" applyFill="1" applyAlignment="1">
      <alignment horizontal="left" vertical="center" wrapText="1" indent="5"/>
    </xf>
    <xf numFmtId="0" fontId="37" fillId="8" borderId="0" xfId="0" applyFont="1" applyFill="1" applyAlignment="1">
      <alignment vertical="center" wrapText="1"/>
    </xf>
    <xf numFmtId="0" fontId="37" fillId="8" borderId="0" xfId="0" applyFont="1" applyFill="1" applyAlignment="1">
      <alignment vertical="center"/>
    </xf>
    <xf numFmtId="0" fontId="34" fillId="0" borderId="0" xfId="0" applyFont="1" applyAlignment="1">
      <alignment vertical="center" wrapText="1"/>
    </xf>
    <xf numFmtId="0" fontId="10" fillId="22" borderId="33" xfId="3" applyFill="1" applyBorder="1" applyAlignment="1" applyProtection="1">
      <alignment horizontal="center" vertical="center" wrapText="1"/>
      <protection locked="0"/>
    </xf>
    <xf numFmtId="0" fontId="28" fillId="0" borderId="0" xfId="0" applyFont="1" applyAlignment="1">
      <alignment horizontal="center" wrapText="1"/>
    </xf>
    <xf numFmtId="0" fontId="29" fillId="0" borderId="0" xfId="4" applyAlignment="1">
      <alignment horizontal="center" vertical="top"/>
    </xf>
    <xf numFmtId="0" fontId="30" fillId="0" borderId="0" xfId="4" applyFont="1" applyAlignment="1">
      <alignment horizontal="center" vertical="top" wrapText="1"/>
    </xf>
    <xf numFmtId="0" fontId="32" fillId="0" borderId="0" xfId="0" applyFont="1" applyAlignment="1">
      <alignment horizontal="left" vertical="center" wrapText="1"/>
    </xf>
    <xf numFmtId="0" fontId="0" fillId="23" borderId="0" xfId="0" applyFont="1" applyFill="1" applyAlignment="1">
      <alignment horizontal="left" vertical="center" wrapText="1"/>
    </xf>
    <xf numFmtId="0" fontId="0" fillId="23" borderId="0" xfId="0" applyFill="1" applyAlignment="1">
      <alignment horizontal="center"/>
    </xf>
    <xf numFmtId="0" fontId="19" fillId="24" borderId="0" xfId="0" applyFont="1" applyFill="1" applyAlignment="1">
      <alignment horizontal="center"/>
    </xf>
    <xf numFmtId="0" fontId="1" fillId="23" borderId="0" xfId="0" applyFont="1" applyFill="1" applyAlignment="1">
      <alignment horizontal="left" vertical="center" wrapText="1"/>
    </xf>
    <xf numFmtId="0" fontId="1" fillId="26" borderId="9" xfId="0" applyFont="1" applyFill="1" applyBorder="1" applyAlignment="1">
      <alignment horizontal="left"/>
    </xf>
    <xf numFmtId="0" fontId="1" fillId="26" borderId="47" xfId="0" applyFont="1" applyFill="1" applyBorder="1" applyAlignment="1">
      <alignment horizontal="left"/>
    </xf>
    <xf numFmtId="0" fontId="1" fillId="26" borderId="48" xfId="0" applyFont="1" applyFill="1" applyBorder="1" applyAlignment="1">
      <alignment horizontal="left"/>
    </xf>
    <xf numFmtId="0" fontId="0" fillId="23" borderId="0" xfId="0" applyFill="1" applyAlignment="1">
      <alignment horizontal="left" vertical="center" wrapText="1"/>
    </xf>
    <xf numFmtId="0" fontId="0" fillId="23" borderId="0" xfId="0" applyFill="1" applyAlignment="1">
      <alignment horizontal="left" wrapText="1"/>
    </xf>
    <xf numFmtId="0" fontId="2" fillId="0" borderId="2" xfId="0" applyFont="1" applyFill="1" applyBorder="1" applyAlignment="1">
      <alignment horizontal="left" vertical="center" wrapText="1"/>
    </xf>
    <xf numFmtId="0" fontId="2" fillId="26" borderId="2" xfId="0" applyFont="1" applyFill="1" applyBorder="1" applyAlignment="1">
      <alignment horizontal="left" vertical="center" wrapText="1"/>
    </xf>
    <xf numFmtId="0" fontId="0" fillId="0" borderId="10" xfId="0" quotePrefix="1" applyFill="1" applyBorder="1" applyAlignment="1">
      <alignment horizontal="center"/>
    </xf>
    <xf numFmtId="0" fontId="0" fillId="0" borderId="0" xfId="0" quotePrefix="1" applyFill="1" applyBorder="1" applyAlignment="1">
      <alignment horizontal="center"/>
    </xf>
    <xf numFmtId="0" fontId="0" fillId="0" borderId="11" xfId="0" quotePrefix="1" applyFill="1" applyBorder="1" applyAlignment="1">
      <alignment horizontal="center"/>
    </xf>
    <xf numFmtId="0" fontId="0" fillId="0" borderId="22" xfId="0" quotePrefix="1" applyFill="1" applyBorder="1" applyAlignment="1">
      <alignment horizontal="center"/>
    </xf>
    <xf numFmtId="0" fontId="0" fillId="0" borderId="25" xfId="0" quotePrefix="1" applyFill="1" applyBorder="1" applyAlignment="1">
      <alignment horizontal="center"/>
    </xf>
    <xf numFmtId="0" fontId="0" fillId="0" borderId="23" xfId="0" quotePrefix="1" applyFill="1" applyBorder="1" applyAlignment="1">
      <alignment horizontal="center"/>
    </xf>
    <xf numFmtId="0" fontId="8" fillId="17" borderId="0" xfId="0" applyFont="1" applyFill="1" applyAlignment="1">
      <alignment horizontal="center" vertical="center" wrapText="1"/>
    </xf>
    <xf numFmtId="0" fontId="8" fillId="17" borderId="0" xfId="0" applyFont="1" applyFill="1" applyAlignment="1">
      <alignment horizontal="center" vertical="center"/>
    </xf>
    <xf numFmtId="0" fontId="0" fillId="18" borderId="24" xfId="0" applyFill="1" applyBorder="1" applyAlignment="1">
      <alignment horizontal="center" vertical="center" wrapText="1"/>
    </xf>
    <xf numFmtId="0" fontId="0" fillId="18" borderId="32" xfId="0" applyFill="1" applyBorder="1" applyAlignment="1">
      <alignment horizontal="center" vertical="center" wrapText="1"/>
    </xf>
    <xf numFmtId="0" fontId="0" fillId="18" borderId="33" xfId="0" applyFill="1"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0" fillId="13" borderId="29" xfId="2" applyFont="1" applyFill="1" applyBorder="1" applyAlignment="1" applyProtection="1">
      <alignment horizontal="left" vertical="center" wrapText="1"/>
      <protection locked="0"/>
    </xf>
    <xf numFmtId="0" fontId="0" fillId="13" borderId="37" xfId="2" applyFont="1" applyFill="1" applyBorder="1" applyAlignment="1" applyProtection="1">
      <alignment horizontal="left" vertical="center" wrapText="1"/>
      <protection locked="0"/>
    </xf>
    <xf numFmtId="0" fontId="0" fillId="15" borderId="38" xfId="2" applyFont="1" applyFill="1" applyBorder="1" applyAlignment="1">
      <alignment horizontal="center" vertical="center" wrapText="1"/>
    </xf>
    <xf numFmtId="0" fontId="0" fillId="15" borderId="39" xfId="2" applyFont="1" applyFill="1" applyBorder="1" applyAlignment="1">
      <alignment horizontal="center" vertical="center" wrapText="1"/>
    </xf>
    <xf numFmtId="0" fontId="0" fillId="15" borderId="24" xfId="2" applyFont="1" applyFill="1" applyBorder="1" applyAlignment="1">
      <alignment horizontal="center" vertical="center" wrapText="1"/>
    </xf>
    <xf numFmtId="0" fontId="0" fillId="15" borderId="33" xfId="2" applyFont="1" applyFill="1" applyBorder="1" applyAlignment="1">
      <alignment horizontal="center" vertical="center" wrapText="1"/>
    </xf>
    <xf numFmtId="0" fontId="16" fillId="21" borderId="43" xfId="2" applyFont="1" applyFill="1" applyBorder="1" applyAlignment="1" applyProtection="1">
      <alignment horizontal="center" vertical="center" wrapText="1"/>
      <protection locked="0"/>
    </xf>
    <xf numFmtId="0" fontId="16" fillId="21" borderId="44" xfId="2" applyFont="1" applyFill="1" applyBorder="1" applyAlignment="1" applyProtection="1">
      <alignment horizontal="center" vertical="center" wrapText="1"/>
      <protection locked="0"/>
    </xf>
    <xf numFmtId="0" fontId="0" fillId="13" borderId="3" xfId="2" applyFont="1" applyFill="1" applyBorder="1" applyAlignment="1" applyProtection="1">
      <alignment horizontal="left" vertical="center" wrapText="1"/>
      <protection locked="0"/>
    </xf>
    <xf numFmtId="0" fontId="0" fillId="13" borderId="40" xfId="2" applyFont="1" applyFill="1" applyBorder="1" applyAlignment="1" applyProtection="1">
      <alignment horizontal="left" vertical="center" wrapText="1"/>
      <protection locked="0"/>
    </xf>
    <xf numFmtId="0" fontId="0" fillId="13" borderId="41" xfId="2" applyFont="1" applyFill="1" applyBorder="1" applyAlignment="1" applyProtection="1">
      <alignment horizontal="left" vertical="center" wrapText="1"/>
      <protection locked="0"/>
    </xf>
    <xf numFmtId="0" fontId="0" fillId="13" borderId="42" xfId="2" applyFont="1" applyFill="1" applyBorder="1" applyAlignment="1" applyProtection="1">
      <alignment horizontal="left" vertical="center" wrapText="1"/>
      <protection locked="0"/>
    </xf>
    <xf numFmtId="0" fontId="18" fillId="0" borderId="29" xfId="0" applyFont="1" applyFill="1" applyBorder="1" applyAlignment="1">
      <alignment horizontal="left" vertical="center" wrapText="1"/>
    </xf>
    <xf numFmtId="0" fontId="18" fillId="0" borderId="30" xfId="0" applyFont="1" applyFill="1" applyBorder="1" applyAlignment="1">
      <alignment horizontal="left" vertical="center" wrapText="1"/>
    </xf>
    <xf numFmtId="0" fontId="18" fillId="0" borderId="31" xfId="0" applyFont="1" applyFill="1" applyBorder="1" applyAlignment="1">
      <alignment horizontal="left" vertical="center" wrapText="1"/>
    </xf>
    <xf numFmtId="0" fontId="0" fillId="15" borderId="29" xfId="2" applyFont="1" applyFill="1" applyBorder="1" applyAlignment="1">
      <alignment horizontal="center" vertical="center"/>
    </xf>
    <xf numFmtId="0" fontId="0" fillId="15" borderId="37" xfId="2" applyFont="1" applyFill="1" applyBorder="1" applyAlignment="1">
      <alignment horizontal="center" vertical="center"/>
    </xf>
    <xf numFmtId="0" fontId="0" fillId="13" borderId="38" xfId="2" applyFont="1" applyFill="1" applyBorder="1" applyAlignment="1">
      <alignment horizontal="center" vertical="center" wrapText="1"/>
    </xf>
    <xf numFmtId="0" fontId="0" fillId="13" borderId="39" xfId="2" applyFont="1" applyFill="1" applyBorder="1" applyAlignment="1">
      <alignment horizontal="center" vertical="center" wrapText="1"/>
    </xf>
    <xf numFmtId="0" fontId="0" fillId="13" borderId="24" xfId="2" applyFont="1" applyFill="1" applyBorder="1" applyAlignment="1">
      <alignment horizontal="center" vertical="center" wrapText="1"/>
    </xf>
    <xf numFmtId="0" fontId="0" fillId="13" borderId="33" xfId="2" applyFont="1" applyFill="1" applyBorder="1" applyAlignment="1">
      <alignment horizontal="center" vertical="center" wrapText="1"/>
    </xf>
    <xf numFmtId="0" fontId="0" fillId="13" borderId="3" xfId="2" applyFont="1" applyFill="1" applyBorder="1" applyAlignment="1">
      <alignment horizontal="center" vertical="center" wrapText="1"/>
    </xf>
    <xf numFmtId="0" fontId="0" fillId="13" borderId="41" xfId="2" applyFont="1" applyFill="1" applyBorder="1" applyAlignment="1">
      <alignment horizontal="center" vertical="center" wrapText="1"/>
    </xf>
    <xf numFmtId="0" fontId="8" fillId="9" borderId="14" xfId="0" applyFont="1" applyFill="1" applyBorder="1" applyAlignment="1">
      <alignment horizontal="center" vertical="center" wrapText="1"/>
    </xf>
    <xf numFmtId="0" fontId="8" fillId="9" borderId="49" xfId="0" applyFont="1" applyFill="1" applyBorder="1" applyAlignment="1">
      <alignment horizontal="center" vertical="center"/>
    </xf>
    <xf numFmtId="0" fontId="8" fillId="9" borderId="50" xfId="0" applyFont="1" applyFill="1" applyBorder="1" applyAlignment="1">
      <alignment horizontal="center" vertical="center"/>
    </xf>
    <xf numFmtId="0" fontId="14" fillId="20" borderId="29" xfId="2" applyFont="1" applyFill="1" applyBorder="1" applyAlignment="1">
      <alignment horizontal="left" vertical="center" wrapText="1"/>
    </xf>
    <xf numFmtId="0" fontId="14" fillId="20" borderId="30" xfId="2" applyFont="1" applyFill="1" applyBorder="1" applyAlignment="1">
      <alignment horizontal="left" vertical="center" wrapText="1"/>
    </xf>
    <xf numFmtId="0" fontId="14" fillId="20" borderId="31" xfId="2" applyFont="1" applyFill="1" applyBorder="1" applyAlignment="1">
      <alignment horizontal="left" vertical="center" wrapText="1"/>
    </xf>
    <xf numFmtId="0" fontId="0" fillId="15" borderId="29" xfId="2" applyFont="1" applyFill="1" applyBorder="1" applyAlignment="1">
      <alignment horizontal="center" vertical="center" wrapText="1"/>
    </xf>
    <xf numFmtId="0" fontId="0" fillId="15" borderId="37" xfId="2" applyFont="1" applyFill="1" applyBorder="1" applyAlignment="1">
      <alignment horizontal="center" vertical="center" wrapText="1"/>
    </xf>
    <xf numFmtId="0" fontId="8" fillId="4" borderId="0" xfId="0" applyFont="1" applyFill="1" applyAlignment="1">
      <alignment horizontal="center" vertical="center" wrapText="1"/>
    </xf>
    <xf numFmtId="0" fontId="8" fillId="4" borderId="0" xfId="0" applyFont="1" applyFill="1" applyAlignment="1">
      <alignment horizontal="center" vertical="center"/>
    </xf>
    <xf numFmtId="0" fontId="18" fillId="0" borderId="2" xfId="0" applyFont="1" applyFill="1" applyBorder="1" applyAlignment="1">
      <alignment horizontal="left" vertical="center" wrapText="1"/>
    </xf>
    <xf numFmtId="0" fontId="14" fillId="20" borderId="2" xfId="2" applyFont="1" applyFill="1" applyBorder="1" applyAlignment="1">
      <alignment horizontal="left" vertical="center" wrapText="1"/>
    </xf>
    <xf numFmtId="0" fontId="8" fillId="6" borderId="0" xfId="0" applyFont="1" applyFill="1" applyAlignment="1">
      <alignment horizontal="center" vertical="center" wrapText="1"/>
    </xf>
    <xf numFmtId="0" fontId="8" fillId="6" borderId="0" xfId="0" applyFont="1" applyFill="1" applyAlignment="1">
      <alignment horizontal="center" vertical="center"/>
    </xf>
    <xf numFmtId="0" fontId="8" fillId="11" borderId="0" xfId="0" applyFont="1" applyFill="1" applyAlignment="1">
      <alignment horizontal="center" vertical="center" wrapText="1"/>
    </xf>
    <xf numFmtId="0" fontId="8" fillId="11" borderId="0" xfId="0" applyFont="1" applyFill="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0" fillId="15" borderId="31" xfId="2" applyFont="1" applyFill="1" applyBorder="1" applyAlignment="1">
      <alignment horizontal="center" vertical="center"/>
    </xf>
    <xf numFmtId="0" fontId="38" fillId="5" borderId="0" xfId="0" applyFont="1" applyFill="1" applyAlignment="1">
      <alignment horizontal="center" vertical="center" wrapText="1"/>
    </xf>
    <xf numFmtId="0" fontId="38" fillId="5" borderId="0" xfId="0" applyFont="1" applyFill="1" applyAlignment="1">
      <alignment horizontal="center" vertical="center"/>
    </xf>
    <xf numFmtId="0" fontId="9" fillId="12" borderId="4" xfId="0" applyFont="1" applyFill="1" applyBorder="1" applyAlignment="1">
      <alignment horizontal="center" vertical="center"/>
    </xf>
    <xf numFmtId="0" fontId="9" fillId="12" borderId="16" xfId="0" applyFont="1" applyFill="1" applyBorder="1" applyAlignment="1">
      <alignment horizontal="center" vertical="center"/>
    </xf>
    <xf numFmtId="0" fontId="9" fillId="12" borderId="5" xfId="0" applyFont="1" applyFill="1" applyBorder="1" applyAlignment="1">
      <alignment horizontal="center" vertical="center"/>
    </xf>
    <xf numFmtId="0" fontId="9" fillId="12" borderId="17" xfId="0" applyFont="1" applyFill="1" applyBorder="1" applyAlignment="1">
      <alignment horizontal="center" vertical="center"/>
    </xf>
    <xf numFmtId="0" fontId="9" fillId="12" borderId="6" xfId="0" applyFont="1" applyFill="1" applyBorder="1" applyAlignment="1">
      <alignment horizontal="center" vertical="center"/>
    </xf>
    <xf numFmtId="0" fontId="9" fillId="12" borderId="18" xfId="0" applyFont="1" applyFill="1" applyBorder="1" applyAlignment="1">
      <alignment horizontal="center" vertical="center"/>
    </xf>
    <xf numFmtId="0" fontId="11" fillId="16" borderId="0" xfId="0" applyFont="1" applyFill="1" applyAlignment="1">
      <alignment horizontal="center" vertical="center" wrapText="1"/>
    </xf>
    <xf numFmtId="0" fontId="11" fillId="16" borderId="0" xfId="0" applyFont="1" applyFill="1" applyAlignment="1">
      <alignment horizontal="center" vertical="center"/>
    </xf>
    <xf numFmtId="0" fontId="11" fillId="25" borderId="0" xfId="0" applyFont="1" applyFill="1" applyAlignment="1">
      <alignment horizontal="center" vertical="center" wrapText="1"/>
    </xf>
    <xf numFmtId="0" fontId="11" fillId="25" borderId="0" xfId="0" applyFont="1" applyFill="1" applyAlignment="1">
      <alignment horizontal="center" vertical="center"/>
    </xf>
  </cellXfs>
  <cellStyles count="5">
    <cellStyle name="40% - Accent3" xfId="2" builtinId="39"/>
    <cellStyle name="Hyperlink" xfId="3" builtinId="8"/>
    <cellStyle name="Normal" xfId="0" builtinId="0"/>
    <cellStyle name="Normal 2" xfId="4"/>
    <cellStyle name="Percent" xfId="1" builtinId="5"/>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marker>
            <c:symbol val="none"/>
          </c:marker>
          <c:cat>
            <c:strRef>
              <c:f>Scoring!$F$11:$F$16</c:f>
              <c:strCache>
                <c:ptCount val="6"/>
                <c:pt idx="0">
                  <c:v>Human Rights</c:v>
                </c:pt>
                <c:pt idx="1">
                  <c:v>Environment</c:v>
                </c:pt>
                <c:pt idx="2">
                  <c:v>Compliance &amp; Ethics</c:v>
                </c:pt>
                <c:pt idx="3">
                  <c:v>Diversity</c:v>
                </c:pt>
                <c:pt idx="4">
                  <c:v>Health &amp; Safety</c:v>
                </c:pt>
                <c:pt idx="5">
                  <c:v>General</c:v>
                </c:pt>
              </c:strCache>
            </c:strRef>
          </c:cat>
          <c:val>
            <c:numRef>
              <c:f>Scoring!$I$11:$I$16</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A5E-4F31-98D7-C89ADCB10260}"/>
            </c:ext>
          </c:extLst>
        </c:ser>
        <c:dLbls>
          <c:showLegendKey val="0"/>
          <c:showVal val="0"/>
          <c:showCatName val="0"/>
          <c:showSerName val="0"/>
          <c:showPercent val="0"/>
          <c:showBubbleSize val="0"/>
        </c:dLbls>
        <c:axId val="109799296"/>
        <c:axId val="109800832"/>
      </c:radarChart>
      <c:catAx>
        <c:axId val="109799296"/>
        <c:scaling>
          <c:orientation val="minMax"/>
        </c:scaling>
        <c:delete val="0"/>
        <c:axPos val="b"/>
        <c:majorGridlines/>
        <c:numFmt formatCode="General" sourceLinked="0"/>
        <c:majorTickMark val="out"/>
        <c:minorTickMark val="none"/>
        <c:tickLblPos val="nextTo"/>
        <c:crossAx val="109800832"/>
        <c:crosses val="autoZero"/>
        <c:auto val="1"/>
        <c:lblAlgn val="ctr"/>
        <c:lblOffset val="100"/>
        <c:noMultiLvlLbl val="0"/>
      </c:catAx>
      <c:valAx>
        <c:axId val="109800832"/>
        <c:scaling>
          <c:orientation val="minMax"/>
        </c:scaling>
        <c:delete val="0"/>
        <c:axPos val="l"/>
        <c:majorGridlines/>
        <c:numFmt formatCode="0%" sourceLinked="0"/>
        <c:majorTickMark val="cross"/>
        <c:minorTickMark val="none"/>
        <c:tickLblPos val="nextTo"/>
        <c:crossAx val="109799296"/>
        <c:crosses val="autoZero"/>
        <c:crossBetween val="between"/>
      </c:valAx>
    </c:plotArea>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409575</xdr:colOff>
      <xdr:row>2</xdr:row>
      <xdr:rowOff>95250</xdr:rowOff>
    </xdr:from>
    <xdr:to>
      <xdr:col>8</xdr:col>
      <xdr:colOff>57150</xdr:colOff>
      <xdr:row>10</xdr:row>
      <xdr:rowOff>186690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15125" y="533400"/>
          <a:ext cx="3476625" cy="32727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695325</xdr:colOff>
      <xdr:row>0</xdr:row>
      <xdr:rowOff>19050</xdr:rowOff>
    </xdr:from>
    <xdr:to>
      <xdr:col>7</xdr:col>
      <xdr:colOff>477964</xdr:colOff>
      <xdr:row>1</xdr:row>
      <xdr:rowOff>3767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48100" y="19050"/>
          <a:ext cx="2316289" cy="5181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152400</xdr:colOff>
      <xdr:row>18</xdr:row>
      <xdr:rowOff>142876</xdr:rowOff>
    </xdr:from>
    <xdr:to>
      <xdr:col>8</xdr:col>
      <xdr:colOff>1009650</xdr:colOff>
      <xdr:row>34</xdr:row>
      <xdr:rowOff>47625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5tb242\AppData\Local\Microsoft\Windows\Temporary%20Internet%20Files\Content.Outlook\O9BE8A8X\Copy%20of%20AIAG_Supplier_Sustainability_Self-assessment%20V2_2014_09_3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95lp255\AppData\Local\Microsoft\Windows\Temporary%20Internet%20Files\Content.Outlook\IVE8D1DX\AIAG_Supplier_Sustainability_Self-assessment%20V2_2014_09_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pany Information"/>
      <sheetName val="Human Rights"/>
      <sheetName val="Environment"/>
      <sheetName val="Compliance &amp; Ethics"/>
      <sheetName val="Diversity"/>
      <sheetName val="Health Safety"/>
      <sheetName val="General"/>
      <sheetName val="Scoring"/>
      <sheetName val="Release Notes"/>
      <sheetName val="Access Data"/>
      <sheetName val="Copy"/>
    </sheetNames>
    <sheetDataSet>
      <sheetData sheetId="0">
        <row r="19">
          <cell r="D19" t="str">
            <v>Our company currently does not have this item and has not dedicated resources to this area.</v>
          </cell>
        </row>
        <row r="20">
          <cell r="D20" t="str">
            <v>Our company has dedicated limited resources to this item, has recently begun to implement a program to address this item, or relies solely on external resources to address this item. Our company has approximately 25% of the requirements in place or underway.</v>
          </cell>
        </row>
        <row r="21">
          <cell r="D21" t="str">
            <v>Our company has elements of this item implemented (approximately 50%) with the understanding that further action and activities are required.   Our management supports further engagement.</v>
          </cell>
        </row>
        <row r="22">
          <cell r="D22" t="str">
            <v>Our company has many of the elements of this item implemented and a formal policy in place.  Implementation of the additional required elements is underway and planned over the course of a longer period of time. The item is at approximately 75% implementation.</v>
          </cell>
        </row>
        <row r="23">
          <cell r="D23" t="str">
            <v>Our company fully understands and has implemented at least 90% of the item. Some additional action is required in order to make this item robust and effective.</v>
          </cell>
        </row>
        <row r="24">
          <cell r="D24" t="str">
            <v xml:space="preserve">Our company has fully implemented this item and is able to address future requirements that are in development or anticipated.  Management is fully engaged.  Our company meets or exceeds customer or regulatory requirements.  </v>
          </cell>
        </row>
        <row r="25">
          <cell r="D25" t="str">
            <v>This question does not apply to our company.</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pany Information"/>
      <sheetName val="Human Rights"/>
      <sheetName val="Environment"/>
      <sheetName val="Compliance &amp; Ethics"/>
      <sheetName val="Diversity"/>
      <sheetName val="Health Safety"/>
      <sheetName val="General"/>
      <sheetName val="Scoring"/>
      <sheetName val="Release Notes"/>
      <sheetName val="Access Data"/>
      <sheetName val="Copy"/>
    </sheetNames>
    <sheetDataSet>
      <sheetData sheetId="0"/>
      <sheetData sheetId="1"/>
      <sheetData sheetId="2">
        <row r="13">
          <cell r="B13" t="str">
            <v>HR1</v>
          </cell>
          <cell r="D13" t="str">
            <v>Company Code of Conduct</v>
          </cell>
        </row>
        <row r="15">
          <cell r="B15" t="str">
            <v>HR2</v>
          </cell>
          <cell r="D15" t="str">
            <v>Supplier Code of Conduct</v>
          </cell>
        </row>
        <row r="17">
          <cell r="B17" t="str">
            <v>HR3</v>
          </cell>
          <cell r="D17" t="str">
            <v>Supplier Facilities</v>
          </cell>
        </row>
        <row r="18">
          <cell r="B18" t="str">
            <v>HR4</v>
          </cell>
          <cell r="D18" t="str">
            <v>Supplier Working Conditions Practices</v>
          </cell>
        </row>
        <row r="19">
          <cell r="B19" t="str">
            <v>HR5</v>
          </cell>
          <cell r="D19" t="str">
            <v>Supplier Contract</v>
          </cell>
        </row>
      </sheetData>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ag.org/" TargetMode="Externa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aiag.org/corporate-responsibility/supply-chain-sustainability" TargetMode="External"/><Relationship Id="rId1" Type="http://schemas.openxmlformats.org/officeDocument/2006/relationships/hyperlink" Target="http://www.aiag.org/corporate-responsibility/supply-chain-sustainability"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32"/>
  <sheetViews>
    <sheetView showGridLines="0" zoomScaleNormal="100" workbookViewId="0">
      <selection activeCell="B15" sqref="B15"/>
    </sheetView>
  </sheetViews>
  <sheetFormatPr defaultColWidth="9.140625" defaultRowHeight="15" x14ac:dyDescent="0.25"/>
  <cols>
    <col min="1" max="1" width="81.5703125" style="2" customWidth="1"/>
    <col min="2" max="16384" width="9.140625" style="2"/>
  </cols>
  <sheetData>
    <row r="1" spans="1:10" ht="20.45" x14ac:dyDescent="0.3">
      <c r="A1" s="191" t="s">
        <v>253</v>
      </c>
      <c r="D1" s="211"/>
      <c r="E1" s="211"/>
      <c r="F1" s="212" t="s">
        <v>295</v>
      </c>
      <c r="G1" s="211"/>
      <c r="H1" s="211"/>
    </row>
    <row r="2" spans="1:10" ht="14.45" x14ac:dyDescent="0.3">
      <c r="A2" s="192" t="s">
        <v>254</v>
      </c>
      <c r="D2" s="211"/>
      <c r="E2" s="211"/>
      <c r="F2" s="211"/>
      <c r="G2" s="211"/>
      <c r="H2" s="211"/>
    </row>
    <row r="3" spans="1:10" ht="60" x14ac:dyDescent="0.25">
      <c r="A3" s="193" t="s">
        <v>255</v>
      </c>
    </row>
    <row r="4" spans="1:10" ht="14.45" x14ac:dyDescent="0.3">
      <c r="A4" s="194" t="s">
        <v>256</v>
      </c>
    </row>
    <row r="5" spans="1:10" ht="48" x14ac:dyDescent="0.25">
      <c r="A5" s="193" t="s">
        <v>257</v>
      </c>
    </row>
    <row r="6" spans="1:10" ht="14.45" x14ac:dyDescent="0.3">
      <c r="A6" s="194" t="s">
        <v>258</v>
      </c>
    </row>
    <row r="7" spans="1:10" ht="45.6" x14ac:dyDescent="0.3">
      <c r="A7" s="193" t="s">
        <v>259</v>
      </c>
    </row>
    <row r="8" spans="1:10" ht="14.45" x14ac:dyDescent="0.3">
      <c r="A8" s="195" t="s">
        <v>260</v>
      </c>
    </row>
    <row r="9" spans="1:10" ht="40.9" x14ac:dyDescent="0.3">
      <c r="A9" s="196" t="s">
        <v>261</v>
      </c>
    </row>
    <row r="10" spans="1:10" ht="14.45" x14ac:dyDescent="0.3">
      <c r="A10" s="195" t="s">
        <v>262</v>
      </c>
    </row>
    <row r="11" spans="1:10" ht="30.6" x14ac:dyDescent="0.3">
      <c r="A11" s="196" t="s">
        <v>263</v>
      </c>
    </row>
    <row r="12" spans="1:10" ht="38.25" customHeight="1" x14ac:dyDescent="0.35">
      <c r="A12" s="197" t="s">
        <v>264</v>
      </c>
      <c r="C12" s="218" t="s">
        <v>265</v>
      </c>
      <c r="D12" s="218"/>
      <c r="E12" s="218"/>
      <c r="F12" s="218"/>
      <c r="G12" s="218"/>
      <c r="H12" s="218"/>
      <c r="I12" s="218"/>
    </row>
    <row r="13" spans="1:10" ht="17.25" customHeight="1" x14ac:dyDescent="0.3">
      <c r="A13" s="196" t="s">
        <v>266</v>
      </c>
      <c r="F13" s="198" t="s">
        <v>267</v>
      </c>
    </row>
    <row r="14" spans="1:10" ht="15" customHeight="1" x14ac:dyDescent="0.3">
      <c r="A14" s="195" t="s">
        <v>268</v>
      </c>
      <c r="D14" s="219" t="s">
        <v>269</v>
      </c>
      <c r="E14" s="219"/>
      <c r="F14" s="219"/>
      <c r="G14" s="219"/>
      <c r="H14" s="219"/>
    </row>
    <row r="15" spans="1:10" ht="33.75" customHeight="1" x14ac:dyDescent="0.3">
      <c r="A15" s="196" t="s">
        <v>270</v>
      </c>
      <c r="D15" s="220" t="s">
        <v>271</v>
      </c>
      <c r="E15" s="220"/>
      <c r="F15" s="220"/>
      <c r="G15" s="220"/>
      <c r="H15" s="220"/>
      <c r="J15" s="1"/>
    </row>
    <row r="16" spans="1:10" ht="14.45" x14ac:dyDescent="0.3">
      <c r="A16" s="199" t="s">
        <v>272</v>
      </c>
      <c r="D16" s="200"/>
      <c r="E16" s="200"/>
      <c r="F16" s="198" t="s">
        <v>273</v>
      </c>
      <c r="G16" s="200"/>
      <c r="H16" s="200"/>
    </row>
    <row r="17" spans="1:10" ht="14.45" x14ac:dyDescent="0.3">
      <c r="A17" s="199" t="s">
        <v>274</v>
      </c>
      <c r="F17" s="198" t="s">
        <v>275</v>
      </c>
    </row>
    <row r="18" spans="1:10" x14ac:dyDescent="0.25">
      <c r="A18" s="199" t="s">
        <v>276</v>
      </c>
      <c r="D18" s="200" t="s">
        <v>277</v>
      </c>
      <c r="E18" s="198"/>
      <c r="F18" s="198"/>
      <c r="G18" s="198"/>
      <c r="H18" s="198"/>
    </row>
    <row r="19" spans="1:10" x14ac:dyDescent="0.25">
      <c r="A19" s="199" t="s">
        <v>278</v>
      </c>
      <c r="E19" s="200"/>
      <c r="F19" s="200"/>
      <c r="G19" s="200"/>
      <c r="H19" s="200"/>
      <c r="I19" s="200"/>
      <c r="J19" s="200"/>
    </row>
    <row r="20" spans="1:10" x14ac:dyDescent="0.25">
      <c r="A20" s="199" t="s">
        <v>279</v>
      </c>
      <c r="E20" s="198"/>
      <c r="F20" s="198"/>
      <c r="G20" s="198"/>
      <c r="H20" s="198"/>
    </row>
    <row r="21" spans="1:10" ht="18" x14ac:dyDescent="0.35">
      <c r="C21" s="201" t="s">
        <v>280</v>
      </c>
    </row>
    <row r="22" spans="1:10" ht="45" customHeight="1" x14ac:dyDescent="0.25">
      <c r="A22" s="197" t="s">
        <v>281</v>
      </c>
      <c r="C22" s="221" t="s">
        <v>282</v>
      </c>
      <c r="D22" s="221"/>
      <c r="E22" s="221"/>
      <c r="F22" s="221"/>
      <c r="G22" s="221"/>
      <c r="H22" s="221"/>
      <c r="I22" s="221"/>
    </row>
    <row r="23" spans="1:10" ht="22.5" x14ac:dyDescent="0.25">
      <c r="A23" s="213" t="s">
        <v>294</v>
      </c>
      <c r="C23" s="221"/>
      <c r="D23" s="221"/>
      <c r="E23" s="221"/>
      <c r="F23" s="221"/>
      <c r="G23" s="221"/>
      <c r="H23" s="221"/>
      <c r="I23" s="221"/>
    </row>
    <row r="24" spans="1:10" x14ac:dyDescent="0.25">
      <c r="A24" s="202"/>
      <c r="C24" s="203"/>
      <c r="D24" s="203"/>
      <c r="E24" s="203"/>
      <c r="F24" s="203"/>
      <c r="G24" s="203"/>
      <c r="H24" s="203"/>
      <c r="I24" s="203"/>
    </row>
    <row r="25" spans="1:10" x14ac:dyDescent="0.25">
      <c r="A25" s="204" t="s">
        <v>283</v>
      </c>
    </row>
    <row r="26" spans="1:10" ht="20.45" customHeight="1" x14ac:dyDescent="0.25">
      <c r="A26" s="214" t="s">
        <v>306</v>
      </c>
      <c r="C26" s="221" t="s">
        <v>284</v>
      </c>
      <c r="D26" s="221"/>
      <c r="E26" s="221"/>
      <c r="F26" s="221"/>
      <c r="G26" s="221"/>
      <c r="H26" s="221"/>
      <c r="I26" s="221"/>
    </row>
    <row r="27" spans="1:10" ht="45" x14ac:dyDescent="0.25">
      <c r="A27" s="205" t="s">
        <v>285</v>
      </c>
      <c r="C27" s="221"/>
      <c r="D27" s="221"/>
      <c r="E27" s="221"/>
      <c r="F27" s="221"/>
      <c r="G27" s="221"/>
      <c r="H27" s="221"/>
      <c r="I27" s="221"/>
    </row>
    <row r="28" spans="1:10" ht="33.75" x14ac:dyDescent="0.25">
      <c r="A28" s="206" t="s">
        <v>286</v>
      </c>
      <c r="C28" s="221"/>
      <c r="D28" s="221"/>
      <c r="E28" s="221"/>
      <c r="F28" s="221"/>
      <c r="G28" s="221"/>
      <c r="H28" s="221"/>
      <c r="I28" s="221"/>
    </row>
    <row r="29" spans="1:10" x14ac:dyDescent="0.25">
      <c r="A29" s="207"/>
    </row>
    <row r="30" spans="1:10" x14ac:dyDescent="0.25">
      <c r="A30" s="215" t="s">
        <v>307</v>
      </c>
    </row>
    <row r="32" spans="1:10" ht="24" x14ac:dyDescent="0.25">
      <c r="A32" s="216" t="s">
        <v>308</v>
      </c>
    </row>
  </sheetData>
  <sheetProtection password="C92D" sheet="1" objects="1" scenarios="1" formatCells="0"/>
  <mergeCells count="5">
    <mergeCell ref="C12:I12"/>
    <mergeCell ref="D14:H14"/>
    <mergeCell ref="D15:H15"/>
    <mergeCell ref="C22:I23"/>
    <mergeCell ref="C26:I28"/>
  </mergeCells>
  <hyperlinks>
    <hyperlink ref="A7" r:id="rId1" display="http://www.aiag.org/"/>
  </hyperlinks>
  <pageMargins left="0.7" right="0.7" top="0.75" bottom="0.75" header="0.3" footer="0.3"/>
  <pageSetup scale="68" orientation="landscape" r:id="rId2"/>
  <headerFooter>
    <oddHeader>&amp;L&amp;G&amp;R&amp;"-,Bold Italic"&amp;10CR-1&amp;"-,Regular"&amp;11
&amp;"-,Bold Italic"&amp;12&amp;K03-042Supplier Sustainability Self-Assessment
&amp;"-,Italic"&amp;8Version 2.1, Issued 3/2018</oddHeader>
    <oddFooter>&amp;C&amp;P of &amp;N</oddFooter>
  </headerFooter>
  <drawing r:id="rId3"/>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J67"/>
  <sheetViews>
    <sheetView showGridLines="0" showRowColHeaders="0" zoomScaleNormal="100" workbookViewId="0">
      <selection activeCell="D17" sqref="D17"/>
    </sheetView>
  </sheetViews>
  <sheetFormatPr defaultRowHeight="15" x14ac:dyDescent="0.25"/>
  <cols>
    <col min="1" max="1" width="5.7109375" style="2" customWidth="1"/>
    <col min="2" max="2" width="9.140625" style="3" customWidth="1"/>
    <col min="3" max="3" width="26.5703125" customWidth="1"/>
    <col min="4" max="4" width="16.5703125" style="3" customWidth="1"/>
    <col min="5" max="5" width="4.28515625" style="2" customWidth="1"/>
    <col min="6" max="6" width="19.140625" customWidth="1"/>
    <col min="7" max="7" width="15.28515625" customWidth="1"/>
    <col min="8" max="8" width="16.28515625" customWidth="1"/>
    <col min="9" max="9" width="17.85546875" customWidth="1"/>
    <col min="10" max="10" width="5.7109375" customWidth="1"/>
    <col min="11" max="12" width="9.140625" customWidth="1"/>
  </cols>
  <sheetData>
    <row r="1" spans="1:10" ht="49.5" customHeight="1" x14ac:dyDescent="0.3">
      <c r="A1" s="303" t="s">
        <v>303</v>
      </c>
      <c r="B1" s="304"/>
      <c r="C1" s="304"/>
      <c r="D1" s="304"/>
      <c r="E1" s="304"/>
      <c r="F1" s="304"/>
      <c r="G1" s="304"/>
      <c r="H1" s="304"/>
      <c r="I1" s="304"/>
      <c r="J1" s="304"/>
    </row>
    <row r="2" spans="1:10" s="62" customFormat="1" ht="5.25" customHeight="1" x14ac:dyDescent="0.25">
      <c r="A2" s="144"/>
      <c r="B2" s="178"/>
      <c r="C2" s="178"/>
      <c r="D2" s="178"/>
      <c r="E2" s="178"/>
      <c r="F2" s="178"/>
      <c r="G2" s="178"/>
      <c r="H2" s="178"/>
      <c r="I2" s="178"/>
      <c r="J2" s="144"/>
    </row>
    <row r="3" spans="1:10" s="62" customFormat="1" ht="18" customHeight="1" x14ac:dyDescent="0.25">
      <c r="A3" s="144"/>
      <c r="B3" s="179"/>
      <c r="C3" s="179"/>
      <c r="D3" s="71" t="s">
        <v>157</v>
      </c>
      <c r="E3" s="68"/>
      <c r="F3" s="69">
        <f>'Company Information'!E3</f>
        <v>0</v>
      </c>
      <c r="G3" s="179"/>
      <c r="H3" s="179"/>
      <c r="I3" s="179"/>
      <c r="J3" s="144"/>
    </row>
    <row r="4" spans="1:10" s="62" customFormat="1" ht="18" customHeight="1" x14ac:dyDescent="0.25">
      <c r="A4" s="144"/>
      <c r="B4" s="179"/>
      <c r="C4" s="179"/>
      <c r="D4" s="71" t="s">
        <v>158</v>
      </c>
      <c r="E4" s="68"/>
      <c r="F4" s="69">
        <f>'Company Information'!E4</f>
        <v>0</v>
      </c>
      <c r="G4" s="179"/>
      <c r="H4" s="179"/>
      <c r="I4" s="179"/>
      <c r="J4" s="144"/>
    </row>
    <row r="5" spans="1:10" s="62" customFormat="1" ht="18" customHeight="1" x14ac:dyDescent="0.25">
      <c r="A5" s="144"/>
      <c r="B5" s="179"/>
      <c r="C5" s="179"/>
      <c r="D5" s="71" t="s">
        <v>159</v>
      </c>
      <c r="E5" s="68"/>
      <c r="F5" s="69">
        <f>'Company Information'!E5</f>
        <v>0</v>
      </c>
      <c r="G5" s="179"/>
      <c r="H5" s="179"/>
      <c r="I5" s="179"/>
      <c r="J5" s="144"/>
    </row>
    <row r="6" spans="1:10" s="62" customFormat="1" ht="18" customHeight="1" x14ac:dyDescent="0.25">
      <c r="A6" s="144"/>
      <c r="B6" s="179"/>
      <c r="C6" s="179"/>
      <c r="D6" s="71" t="s">
        <v>160</v>
      </c>
      <c r="E6" s="68"/>
      <c r="F6" s="70">
        <f>'Company Information'!E6</f>
        <v>0</v>
      </c>
      <c r="G6" s="179"/>
      <c r="H6" s="179"/>
      <c r="I6" s="179"/>
      <c r="J6" s="144"/>
    </row>
    <row r="7" spans="1:10" s="62" customFormat="1" ht="18" customHeight="1" x14ac:dyDescent="0.25">
      <c r="A7" s="144"/>
      <c r="B7" s="179"/>
      <c r="C7" s="179"/>
      <c r="D7" s="71" t="s">
        <v>161</v>
      </c>
      <c r="E7" s="68"/>
      <c r="F7" s="70">
        <f>'Company Information'!E8</f>
        <v>0</v>
      </c>
      <c r="G7" s="179"/>
      <c r="H7" s="179"/>
      <c r="I7" s="179"/>
      <c r="J7" s="144"/>
    </row>
    <row r="8" spans="1:10" ht="15.75" thickBot="1" x14ac:dyDescent="0.3">
      <c r="A8" s="144"/>
      <c r="B8" s="143"/>
      <c r="C8" s="144"/>
      <c r="D8" s="143"/>
      <c r="E8" s="144"/>
      <c r="F8" s="144"/>
      <c r="G8" s="144"/>
      <c r="H8" s="144"/>
      <c r="I8" s="144"/>
      <c r="J8" s="144"/>
    </row>
    <row r="9" spans="1:10" ht="15.75" thickBot="1" x14ac:dyDescent="0.3">
      <c r="A9" s="144"/>
      <c r="B9" s="5" t="s">
        <v>21</v>
      </c>
      <c r="C9" s="15" t="s">
        <v>108</v>
      </c>
      <c r="D9" s="6" t="s">
        <v>109</v>
      </c>
      <c r="E9" s="144"/>
      <c r="F9" s="297" t="s">
        <v>22</v>
      </c>
      <c r="G9" s="299" t="s">
        <v>110</v>
      </c>
      <c r="H9" s="299" t="s">
        <v>111</v>
      </c>
      <c r="I9" s="301" t="s">
        <v>112</v>
      </c>
      <c r="J9" s="144"/>
    </row>
    <row r="10" spans="1:10" s="2" customFormat="1" x14ac:dyDescent="0.25">
      <c r="A10" s="144"/>
      <c r="B10" s="46" t="str">
        <f>'[2]Human Rights'!B13</f>
        <v>HR1</v>
      </c>
      <c r="C10" s="41" t="str">
        <f>'[2]Human Rights'!D13</f>
        <v>Company Code of Conduct</v>
      </c>
      <c r="D10" s="38">
        <f>'Human Rights '!F13</f>
        <v>0</v>
      </c>
      <c r="E10" s="144"/>
      <c r="F10" s="298"/>
      <c r="G10" s="300"/>
      <c r="H10" s="300"/>
      <c r="I10" s="302"/>
      <c r="J10" s="144"/>
    </row>
    <row r="11" spans="1:10" ht="14.45" x14ac:dyDescent="0.3">
      <c r="A11" s="144"/>
      <c r="B11" s="47" t="str">
        <f>'[2]Human Rights'!B15</f>
        <v>HR2</v>
      </c>
      <c r="C11" s="42" t="str">
        <f>'[2]Human Rights'!D15</f>
        <v>Supplier Code of Conduct</v>
      </c>
      <c r="D11" s="35">
        <f>'Human Rights '!F15</f>
        <v>0</v>
      </c>
      <c r="E11" s="144"/>
      <c r="F11" s="7" t="s">
        <v>15</v>
      </c>
      <c r="G11" s="8">
        <f>SUM(D10:D14)</f>
        <v>0</v>
      </c>
      <c r="H11" s="9">
        <f>SUM(D10:D14)/COUNT(D10:D14)</f>
        <v>0</v>
      </c>
      <c r="I11" s="10">
        <f>+(H11*COUNT(D10:D14))/(5*COUNT(D10:D14))</f>
        <v>0</v>
      </c>
      <c r="J11" s="144"/>
    </row>
    <row r="12" spans="1:10" ht="14.45" x14ac:dyDescent="0.3">
      <c r="A12" s="144"/>
      <c r="B12" s="47" t="str">
        <f>'[2]Human Rights'!B17</f>
        <v>HR3</v>
      </c>
      <c r="C12" s="42" t="str">
        <f>'[2]Human Rights'!D17</f>
        <v>Supplier Facilities</v>
      </c>
      <c r="D12" s="35">
        <f>'Human Rights '!F17</f>
        <v>0</v>
      </c>
      <c r="E12" s="144"/>
      <c r="F12" s="7" t="s">
        <v>25</v>
      </c>
      <c r="G12" s="8">
        <f>SUM(D15:D35)</f>
        <v>0</v>
      </c>
      <c r="H12" s="9">
        <f>SUM(D15:D35)/COUNT(D15:D35)</f>
        <v>0</v>
      </c>
      <c r="I12" s="10">
        <f>+(H12*COUNT(D15:D35))/(5*COUNT(D15:D35))</f>
        <v>0</v>
      </c>
      <c r="J12" s="144"/>
    </row>
    <row r="13" spans="1:10" ht="14.45" x14ac:dyDescent="0.3">
      <c r="A13" s="144"/>
      <c r="B13" s="47" t="str">
        <f>'[2]Human Rights'!B18</f>
        <v>HR4</v>
      </c>
      <c r="C13" s="42" t="str">
        <f>'[2]Human Rights'!D18</f>
        <v>Supplier Working Conditions Practices</v>
      </c>
      <c r="D13" s="35">
        <f>'Human Rights '!F18</f>
        <v>0</v>
      </c>
      <c r="E13" s="144"/>
      <c r="F13" s="50" t="s">
        <v>165</v>
      </c>
      <c r="G13" s="51">
        <f>SUM(D36:D44)</f>
        <v>0</v>
      </c>
      <c r="H13" s="52">
        <f>SUM(D36:D44)/COUNT(D36:D44)</f>
        <v>0</v>
      </c>
      <c r="I13" s="10">
        <f>+(H13*COUNT(D36:D44))/(5*COUNT(D36:D44))</f>
        <v>0</v>
      </c>
      <c r="J13" s="144"/>
    </row>
    <row r="14" spans="1:10" thickBot="1" x14ac:dyDescent="0.35">
      <c r="A14" s="144"/>
      <c r="B14" s="48" t="str">
        <f>'[2]Human Rights'!B19</f>
        <v>HR5</v>
      </c>
      <c r="C14" s="43" t="str">
        <f>'[2]Human Rights'!D19</f>
        <v>Supplier Contract</v>
      </c>
      <c r="D14" s="37">
        <f>'Human Rights '!F19</f>
        <v>0</v>
      </c>
      <c r="E14" s="144"/>
      <c r="F14" s="7" t="s">
        <v>2</v>
      </c>
      <c r="G14" s="8">
        <f>SUM(D45:D51)</f>
        <v>0</v>
      </c>
      <c r="H14" s="9">
        <f>SUM(D45:D51)/COUNT(D45:D51)</f>
        <v>0</v>
      </c>
      <c r="I14" s="10">
        <f>+(H14*COUNT(D45:D51))/(5*COUNT(D45:D51))</f>
        <v>0</v>
      </c>
      <c r="J14" s="144"/>
    </row>
    <row r="15" spans="1:10" x14ac:dyDescent="0.25">
      <c r="A15" s="144"/>
      <c r="B15" s="180" t="str">
        <f>Environment!B13</f>
        <v>EN1</v>
      </c>
      <c r="C15" s="44" t="str">
        <f>Environment!D13</f>
        <v>EMS</v>
      </c>
      <c r="D15" s="36">
        <f>Environment!F13</f>
        <v>0</v>
      </c>
      <c r="E15" s="144"/>
      <c r="F15" s="50" t="s">
        <v>31</v>
      </c>
      <c r="G15" s="51">
        <f>SUM(D52:D59)</f>
        <v>0</v>
      </c>
      <c r="H15" s="52">
        <f>SUM(D52:D59)/COUNT(D52:D59)</f>
        <v>0</v>
      </c>
      <c r="I15" s="10">
        <f>+(H15*COUNT(D52:D59))/(5*COUNT(D52:D59))</f>
        <v>0</v>
      </c>
      <c r="J15" s="144"/>
    </row>
    <row r="16" spans="1:10" ht="15.75" thickBot="1" x14ac:dyDescent="0.3">
      <c r="A16" s="144"/>
      <c r="B16" s="181" t="str">
        <f>Environment!B14</f>
        <v>EN2</v>
      </c>
      <c r="C16" s="42" t="str">
        <f>Environment!D14</f>
        <v>Waste</v>
      </c>
      <c r="D16" s="35">
        <f>Environment!F14</f>
        <v>0</v>
      </c>
      <c r="E16" s="144"/>
      <c r="F16" s="12" t="s">
        <v>24</v>
      </c>
      <c r="G16" s="13">
        <f>SUM(D60:D66)</f>
        <v>0</v>
      </c>
      <c r="H16" s="14">
        <f>SUM(D60:D66)/COUNT(D60:D66)</f>
        <v>0</v>
      </c>
      <c r="I16" s="183">
        <f>+(H16*COUNT(D60:D66))/(5*COUNT(D60:D66))</f>
        <v>0</v>
      </c>
      <c r="J16" s="144"/>
    </row>
    <row r="17" spans="1:10" ht="15.75" thickBot="1" x14ac:dyDescent="0.3">
      <c r="A17" s="144"/>
      <c r="B17" s="181" t="str">
        <f>Environment!B15</f>
        <v>EN3</v>
      </c>
      <c r="C17" s="44" t="str">
        <f>Environment!D15</f>
        <v>Metrics</v>
      </c>
      <c r="D17" s="36">
        <f>Environment!F15</f>
        <v>0</v>
      </c>
      <c r="E17" s="144"/>
      <c r="F17" s="144"/>
      <c r="G17" s="144"/>
      <c r="H17" s="144"/>
      <c r="I17" s="144"/>
      <c r="J17" s="144"/>
    </row>
    <row r="18" spans="1:10" ht="15.75" thickBot="1" x14ac:dyDescent="0.3">
      <c r="A18" s="144"/>
      <c r="B18" s="181" t="str">
        <f>Environment!B16</f>
        <v>EN4</v>
      </c>
      <c r="C18" s="42" t="str">
        <f>Environment!D16</f>
        <v>GHG</v>
      </c>
      <c r="D18" s="35">
        <f>Environment!F16</f>
        <v>0</v>
      </c>
      <c r="E18" s="144"/>
      <c r="F18" s="11" t="s">
        <v>32</v>
      </c>
      <c r="G18" s="103">
        <f>SUM(G11:G16)</f>
        <v>0</v>
      </c>
      <c r="H18" s="104">
        <f>SUM(H11:H16)</f>
        <v>0</v>
      </c>
      <c r="I18" s="102">
        <f>AVERAGE(I11:I16)</f>
        <v>0</v>
      </c>
      <c r="J18" s="144"/>
    </row>
    <row r="19" spans="1:10" x14ac:dyDescent="0.25">
      <c r="A19" s="144"/>
      <c r="B19" s="181" t="str">
        <f>Environment!B17</f>
        <v>EN5</v>
      </c>
      <c r="C19" s="44" t="str">
        <f>Environment!D17</f>
        <v>Prevention</v>
      </c>
      <c r="D19" s="36">
        <f>Environment!F17</f>
        <v>0</v>
      </c>
      <c r="E19" s="144"/>
      <c r="F19" s="144"/>
      <c r="G19" s="144"/>
      <c r="H19" s="144"/>
      <c r="I19" s="144"/>
      <c r="J19" s="144"/>
    </row>
    <row r="20" spans="1:10" x14ac:dyDescent="0.25">
      <c r="A20" s="144"/>
      <c r="B20" s="181" t="str">
        <f>Environment!B18</f>
        <v>EN6</v>
      </c>
      <c r="C20" s="42" t="str">
        <f>Environment!D18</f>
        <v>Emergency Planning</v>
      </c>
      <c r="D20" s="35">
        <f>Environment!F18</f>
        <v>0</v>
      </c>
      <c r="E20" s="144"/>
      <c r="F20" s="144"/>
      <c r="G20" s="144"/>
      <c r="H20" s="144"/>
      <c r="I20" s="144"/>
      <c r="J20" s="144"/>
    </row>
    <row r="21" spans="1:10" x14ac:dyDescent="0.25">
      <c r="A21" s="144"/>
      <c r="B21" s="181" t="str">
        <f>Environment!B19</f>
        <v>EN7</v>
      </c>
      <c r="C21" s="44" t="str">
        <f>Environment!D19</f>
        <v>Regulatory Tracking</v>
      </c>
      <c r="D21" s="36">
        <f>Environment!F19</f>
        <v>0</v>
      </c>
      <c r="E21" s="144"/>
      <c r="F21" s="144"/>
      <c r="G21" s="144"/>
      <c r="H21" s="144"/>
      <c r="I21" s="144"/>
      <c r="J21" s="144"/>
    </row>
    <row r="22" spans="1:10" x14ac:dyDescent="0.25">
      <c r="A22" s="144"/>
      <c r="B22" s="181" t="str">
        <f>Environment!B20</f>
        <v>EN8</v>
      </c>
      <c r="C22" s="42" t="str">
        <f>Environment!D20</f>
        <v>Training</v>
      </c>
      <c r="D22" s="35">
        <f>Environment!F20</f>
        <v>0</v>
      </c>
      <c r="E22" s="144"/>
      <c r="F22" s="144"/>
      <c r="G22" s="144"/>
      <c r="H22" s="144"/>
      <c r="I22" s="144"/>
      <c r="J22" s="144"/>
    </row>
    <row r="23" spans="1:10" x14ac:dyDescent="0.25">
      <c r="A23" s="144"/>
      <c r="B23" s="181" t="str">
        <f>Environment!B21</f>
        <v>EN9</v>
      </c>
      <c r="C23" s="44" t="str">
        <f>Environment!D21</f>
        <v>Supplier Training</v>
      </c>
      <c r="D23" s="36">
        <f>Environment!F21</f>
        <v>0</v>
      </c>
      <c r="E23" s="144"/>
      <c r="F23" s="144"/>
      <c r="G23" s="144"/>
      <c r="H23" s="144"/>
      <c r="I23" s="144"/>
      <c r="J23" s="144"/>
    </row>
    <row r="24" spans="1:10" x14ac:dyDescent="0.25">
      <c r="A24" s="144"/>
      <c r="B24" s="181" t="str">
        <f>Environment!B22</f>
        <v>EN10</v>
      </c>
      <c r="C24" s="42" t="str">
        <f>Environment!D22</f>
        <v>Env. Policy</v>
      </c>
      <c r="D24" s="35">
        <f>Environment!F22</f>
        <v>0</v>
      </c>
      <c r="E24" s="144"/>
      <c r="F24" s="144"/>
      <c r="G24" s="144"/>
      <c r="H24" s="144"/>
      <c r="I24" s="144"/>
      <c r="J24" s="144"/>
    </row>
    <row r="25" spans="1:10" x14ac:dyDescent="0.25">
      <c r="A25" s="144"/>
      <c r="B25" s="181" t="str">
        <f>Environment!B23</f>
        <v>EN11</v>
      </c>
      <c r="C25" s="44" t="str">
        <f>Environment!D23</f>
        <v>Env. Strategy</v>
      </c>
      <c r="D25" s="36">
        <f>Environment!F23</f>
        <v>0</v>
      </c>
      <c r="E25" s="144"/>
      <c r="F25" s="144"/>
      <c r="G25" s="144"/>
      <c r="H25" s="144"/>
      <c r="I25" s="144"/>
      <c r="J25" s="144"/>
    </row>
    <row r="26" spans="1:10" x14ac:dyDescent="0.25">
      <c r="A26" s="144"/>
      <c r="B26" s="181" t="str">
        <f>Environment!B24</f>
        <v>EN12</v>
      </c>
      <c r="C26" s="42" t="str">
        <f>Environment!D24</f>
        <v>Audit</v>
      </c>
      <c r="D26" s="35">
        <f>Environment!F24</f>
        <v>0</v>
      </c>
      <c r="E26" s="144"/>
      <c r="F26" s="144"/>
      <c r="G26" s="144"/>
      <c r="H26" s="144"/>
      <c r="I26" s="144"/>
      <c r="J26" s="144"/>
    </row>
    <row r="27" spans="1:10" s="2" customFormat="1" x14ac:dyDescent="0.25">
      <c r="A27" s="144"/>
      <c r="B27" s="181" t="str">
        <f>Environment!B25</f>
        <v>EN13</v>
      </c>
      <c r="C27" s="44" t="str">
        <f>Environment!D25</f>
        <v>Land and Water Conservation</v>
      </c>
      <c r="D27" s="36">
        <f>Environment!F25</f>
        <v>0</v>
      </c>
      <c r="E27" s="144"/>
      <c r="F27" s="144"/>
      <c r="G27" s="144"/>
      <c r="H27" s="144"/>
      <c r="I27" s="144"/>
      <c r="J27" s="144"/>
    </row>
    <row r="28" spans="1:10" s="2" customFormat="1" x14ac:dyDescent="0.25">
      <c r="A28" s="144"/>
      <c r="B28" s="181" t="str">
        <f>Environment!B26</f>
        <v>EN14</v>
      </c>
      <c r="C28" s="42" t="str">
        <f>Environment!D26</f>
        <v>Verification</v>
      </c>
      <c r="D28" s="35">
        <f>Environment!F26</f>
        <v>0</v>
      </c>
      <c r="E28" s="144"/>
      <c r="F28" s="144"/>
      <c r="G28" s="144"/>
      <c r="H28" s="144"/>
      <c r="I28" s="144"/>
      <c r="J28" s="144"/>
    </row>
    <row r="29" spans="1:10" s="2" customFormat="1" x14ac:dyDescent="0.25">
      <c r="A29" s="144"/>
      <c r="B29" s="181" t="str">
        <f>Environment!B27</f>
        <v>EN15</v>
      </c>
      <c r="C29" s="42" t="str">
        <f>Environment!D27</f>
        <v>Water Policy</v>
      </c>
      <c r="D29" s="35">
        <f>Environment!F27</f>
        <v>0</v>
      </c>
      <c r="E29" s="144"/>
      <c r="F29" s="144"/>
      <c r="G29" s="144"/>
      <c r="H29" s="144"/>
      <c r="I29" s="144"/>
      <c r="J29" s="144"/>
    </row>
    <row r="30" spans="1:10" s="2" customFormat="1" x14ac:dyDescent="0.25">
      <c r="A30" s="144"/>
      <c r="B30" s="181" t="str">
        <f>Environment!B28</f>
        <v>EN16</v>
      </c>
      <c r="C30" s="42" t="str">
        <f>Environment!D28</f>
        <v>Water Targets</v>
      </c>
      <c r="D30" s="35">
        <f>Environment!F28</f>
        <v>0</v>
      </c>
      <c r="E30" s="144"/>
      <c r="F30" s="144"/>
      <c r="G30" s="144"/>
      <c r="H30" s="144"/>
      <c r="I30" s="144"/>
      <c r="J30" s="144"/>
    </row>
    <row r="31" spans="1:10" s="2" customFormat="1" x14ac:dyDescent="0.25">
      <c r="A31" s="144"/>
      <c r="B31" s="181" t="str">
        <f>Environment!B29</f>
        <v>EN17</v>
      </c>
      <c r="C31" s="42" t="str">
        <f>Environment!D29</f>
        <v>Wetlands</v>
      </c>
      <c r="D31" s="35">
        <f>Environment!F29</f>
        <v>0</v>
      </c>
      <c r="E31" s="144"/>
      <c r="F31" s="144"/>
      <c r="G31" s="144"/>
      <c r="H31" s="144"/>
      <c r="I31" s="144"/>
      <c r="J31" s="144"/>
    </row>
    <row r="32" spans="1:10" s="2" customFormat="1" ht="14.45" x14ac:dyDescent="0.3">
      <c r="A32" s="144"/>
      <c r="B32" s="181" t="str">
        <f>Environment!B30</f>
        <v>EN18</v>
      </c>
      <c r="C32" s="42" t="str">
        <f>Environment!D30</f>
        <v>Water-stressed areas</v>
      </c>
      <c r="D32" s="35">
        <f>Environment!F30</f>
        <v>0</v>
      </c>
      <c r="E32" s="144"/>
      <c r="F32" s="144"/>
      <c r="G32" s="144"/>
      <c r="H32" s="144"/>
      <c r="I32" s="144"/>
      <c r="J32" s="144"/>
    </row>
    <row r="33" spans="1:10" s="2" customFormat="1" ht="14.45" x14ac:dyDescent="0.3">
      <c r="A33" s="144"/>
      <c r="B33" s="181" t="str">
        <f>Environment!B31</f>
        <v>EN19</v>
      </c>
      <c r="C33" s="42" t="str">
        <f>Environment!D31</f>
        <v>Logistics Processes</v>
      </c>
      <c r="D33" s="35">
        <f>Environment!F31</f>
        <v>0</v>
      </c>
      <c r="E33" s="144"/>
      <c r="F33" s="144"/>
      <c r="G33" s="144"/>
      <c r="H33" s="144"/>
      <c r="I33" s="144"/>
      <c r="J33" s="144"/>
    </row>
    <row r="34" spans="1:10" s="2" customFormat="1" ht="14.45" x14ac:dyDescent="0.3">
      <c r="A34" s="144"/>
      <c r="B34" s="181" t="str">
        <f>Environment!B32</f>
        <v>EN20</v>
      </c>
      <c r="C34" s="42" t="str">
        <f>Environment!D32</f>
        <v>Logistics Targets</v>
      </c>
      <c r="D34" s="35">
        <f>Environment!F32</f>
        <v>0</v>
      </c>
      <c r="E34" s="144"/>
      <c r="F34" s="144"/>
      <c r="G34" s="144"/>
      <c r="H34" s="144"/>
      <c r="I34" s="144"/>
      <c r="J34" s="144"/>
    </row>
    <row r="35" spans="1:10" ht="15.75" thickBot="1" x14ac:dyDescent="0.3">
      <c r="A35" s="144"/>
      <c r="B35" s="182" t="str">
        <f>Environment!B33</f>
        <v>EN21</v>
      </c>
      <c r="C35" s="42" t="str">
        <f>Environment!D33</f>
        <v>Disposable Packaging</v>
      </c>
      <c r="D35" s="35">
        <f>Environment!F33</f>
        <v>0</v>
      </c>
      <c r="E35" s="144"/>
      <c r="F35" s="144"/>
      <c r="G35" s="144"/>
      <c r="H35" s="144"/>
      <c r="I35" s="144"/>
      <c r="J35" s="144"/>
    </row>
    <row r="36" spans="1:10" x14ac:dyDescent="0.25">
      <c r="A36" s="144"/>
      <c r="B36" s="77" t="str">
        <f>'Compliance &amp; Ethics'!B13</f>
        <v>ET1</v>
      </c>
      <c r="C36" s="45" t="str">
        <f>'Compliance &amp; Ethics'!D13</f>
        <v>Corruption</v>
      </c>
      <c r="D36" s="39">
        <f>'Compliance &amp; Ethics'!F13</f>
        <v>0</v>
      </c>
      <c r="E36" s="144"/>
      <c r="F36" s="144"/>
      <c r="G36" s="144"/>
      <c r="H36" s="144"/>
      <c r="I36" s="144"/>
      <c r="J36" s="144"/>
    </row>
    <row r="37" spans="1:10" x14ac:dyDescent="0.25">
      <c r="A37" s="144"/>
      <c r="B37" s="78" t="str">
        <f>'Compliance &amp; Ethics'!B14</f>
        <v>ET2</v>
      </c>
      <c r="C37" s="42" t="str">
        <f>'Compliance &amp; Ethics'!D14</f>
        <v>Training</v>
      </c>
      <c r="D37" s="35">
        <f>'Compliance &amp; Ethics'!F14</f>
        <v>0</v>
      </c>
      <c r="E37" s="144"/>
      <c r="F37" s="144"/>
      <c r="G37" s="144"/>
      <c r="H37" s="144"/>
      <c r="I37" s="144"/>
      <c r="J37" s="144"/>
    </row>
    <row r="38" spans="1:10" x14ac:dyDescent="0.25">
      <c r="A38" s="144"/>
      <c r="B38" s="78" t="str">
        <f>'Compliance &amp; Ethics'!B15</f>
        <v>ET3</v>
      </c>
      <c r="C38" s="44" t="str">
        <f>'Compliance &amp; Ethics'!D15</f>
        <v>Supplier Training</v>
      </c>
      <c r="D38" s="36">
        <f>'Compliance &amp; Ethics'!F15</f>
        <v>0</v>
      </c>
      <c r="E38" s="144"/>
      <c r="F38" s="144"/>
      <c r="G38" s="144"/>
      <c r="H38" s="144"/>
      <c r="I38" s="144"/>
      <c r="J38" s="144"/>
    </row>
    <row r="39" spans="1:10" x14ac:dyDescent="0.25">
      <c r="A39" s="144"/>
      <c r="B39" s="78" t="str">
        <f>'Compliance &amp; Ethics'!B16</f>
        <v>ET4</v>
      </c>
      <c r="C39" s="42" t="str">
        <f>'Compliance &amp; Ethics'!D16</f>
        <v>Conflict of Interest</v>
      </c>
      <c r="D39" s="35">
        <f>'Compliance &amp; Ethics'!F16</f>
        <v>0</v>
      </c>
      <c r="E39" s="144"/>
      <c r="F39" s="144"/>
      <c r="G39" s="144"/>
      <c r="H39" s="144"/>
      <c r="I39" s="144"/>
      <c r="J39" s="144"/>
    </row>
    <row r="40" spans="1:10" x14ac:dyDescent="0.25">
      <c r="A40" s="144"/>
      <c r="B40" s="78" t="str">
        <f>'Compliance &amp; Ethics'!B17</f>
        <v>ET5</v>
      </c>
      <c r="C40" s="44" t="str">
        <f>'Compliance &amp; Ethics'!D17</f>
        <v>Ethical - Suppliers</v>
      </c>
      <c r="D40" s="36">
        <f>'Compliance &amp; Ethics'!F17</f>
        <v>0</v>
      </c>
      <c r="E40" s="144"/>
      <c r="F40" s="144"/>
      <c r="G40" s="144"/>
      <c r="H40" s="144"/>
      <c r="I40" s="144"/>
      <c r="J40" s="144"/>
    </row>
    <row r="41" spans="1:10" x14ac:dyDescent="0.25">
      <c r="A41" s="144"/>
      <c r="B41" s="78" t="str">
        <f>'Compliance &amp; Ethics'!B18</f>
        <v>ET6</v>
      </c>
      <c r="C41" s="42" t="str">
        <f>'Compliance &amp; Ethics'!D18</f>
        <v>Risk Assessment</v>
      </c>
      <c r="D41" s="35">
        <f>'Compliance &amp; Ethics'!F18</f>
        <v>0</v>
      </c>
      <c r="E41" s="144"/>
      <c r="F41" s="144"/>
      <c r="G41" s="144"/>
      <c r="H41" s="144"/>
      <c r="I41" s="144"/>
      <c r="J41" s="144"/>
    </row>
    <row r="42" spans="1:10" x14ac:dyDescent="0.25">
      <c r="A42" s="144"/>
      <c r="B42" s="78" t="str">
        <f>'Compliance &amp; Ethics'!B19</f>
        <v>ET7</v>
      </c>
      <c r="C42" s="44" t="str">
        <f>'Compliance &amp; Ethics'!D19</f>
        <v>Risk Assessment</v>
      </c>
      <c r="D42" s="36">
        <f>'Compliance &amp; Ethics'!F19</f>
        <v>0</v>
      </c>
      <c r="E42" s="144"/>
      <c r="F42" s="144"/>
      <c r="G42" s="144"/>
      <c r="H42" s="144"/>
      <c r="I42" s="144"/>
      <c r="J42" s="144"/>
    </row>
    <row r="43" spans="1:10" x14ac:dyDescent="0.25">
      <c r="A43" s="144"/>
      <c r="B43" s="78" t="str">
        <f>'Compliance &amp; Ethics'!B20</f>
        <v>ET8</v>
      </c>
      <c r="C43" s="42" t="str">
        <f>'Compliance &amp; Ethics'!D20</f>
        <v>Intellectual Property</v>
      </c>
      <c r="D43" s="35">
        <f>'Compliance &amp; Ethics'!F20</f>
        <v>0</v>
      </c>
      <c r="E43" s="144"/>
      <c r="F43" s="144"/>
      <c r="G43" s="144"/>
      <c r="H43" s="144"/>
      <c r="I43" s="144"/>
      <c r="J43" s="144"/>
    </row>
    <row r="44" spans="1:10" ht="15.75" thickBot="1" x14ac:dyDescent="0.3">
      <c r="A44" s="144"/>
      <c r="B44" s="79" t="str">
        <f>'Compliance &amp; Ethics'!B21</f>
        <v>ET9</v>
      </c>
      <c r="C44" s="43" t="str">
        <f>'Compliance &amp; Ethics'!D21</f>
        <v>Compliance &amp; Ethics</v>
      </c>
      <c r="D44" s="37">
        <f>'Compliance &amp; Ethics'!F21</f>
        <v>0</v>
      </c>
      <c r="E44" s="144"/>
      <c r="F44" s="144" t="s">
        <v>125</v>
      </c>
      <c r="G44" s="144"/>
      <c r="H44" s="144"/>
      <c r="I44" s="144"/>
      <c r="J44" s="144"/>
    </row>
    <row r="45" spans="1:10" x14ac:dyDescent="0.25">
      <c r="A45" s="144"/>
      <c r="B45" s="49" t="str">
        <f>Diversity!B13</f>
        <v>DI1</v>
      </c>
      <c r="C45" s="44" t="str">
        <f>Diversity!D13</f>
        <v>Organization</v>
      </c>
      <c r="D45" s="36">
        <f>Diversity!F13</f>
        <v>0</v>
      </c>
      <c r="E45" s="144"/>
      <c r="F45" s="144"/>
      <c r="G45" s="144"/>
      <c r="H45" s="144"/>
      <c r="I45" s="144"/>
      <c r="J45" s="144"/>
    </row>
    <row r="46" spans="1:10" s="2" customFormat="1" x14ac:dyDescent="0.25">
      <c r="A46" s="144"/>
      <c r="B46" s="49" t="str">
        <f>Diversity!B14</f>
        <v>DI2</v>
      </c>
      <c r="C46" s="42" t="str">
        <f>Diversity!D14</f>
        <v>Employee Policy</v>
      </c>
      <c r="D46" s="35">
        <f>Diversity!F14</f>
        <v>0</v>
      </c>
      <c r="E46" s="144"/>
      <c r="F46" s="144"/>
      <c r="G46" s="144"/>
      <c r="H46" s="144"/>
      <c r="I46" s="144"/>
      <c r="J46" s="144"/>
    </row>
    <row r="47" spans="1:10" s="2" customFormat="1" x14ac:dyDescent="0.25">
      <c r="A47" s="144"/>
      <c r="B47" s="49" t="str">
        <f>Diversity!B15</f>
        <v>DI3</v>
      </c>
      <c r="C47" s="42" t="str">
        <f>Diversity!D15</f>
        <v>Supplier Policy</v>
      </c>
      <c r="D47" s="35">
        <f>Diversity!F15</f>
        <v>0</v>
      </c>
      <c r="E47" s="144"/>
      <c r="F47" s="144"/>
      <c r="G47" s="144"/>
      <c r="H47" s="144"/>
      <c r="I47" s="144"/>
      <c r="J47" s="144"/>
    </row>
    <row r="48" spans="1:10" s="2" customFormat="1" x14ac:dyDescent="0.25">
      <c r="A48" s="144"/>
      <c r="B48" s="49" t="str">
        <f>Diversity!B16</f>
        <v>DI4</v>
      </c>
      <c r="C48" s="44" t="str">
        <f>Diversity!D16</f>
        <v>Training</v>
      </c>
      <c r="D48" s="36">
        <f>Diversity!F16</f>
        <v>0</v>
      </c>
      <c r="E48" s="144"/>
      <c r="F48" s="144"/>
      <c r="G48" s="144"/>
      <c r="H48" s="144"/>
      <c r="I48" s="144"/>
      <c r="J48" s="144"/>
    </row>
    <row r="49" spans="1:10" x14ac:dyDescent="0.25">
      <c r="A49" s="144"/>
      <c r="B49" s="49" t="str">
        <f>Diversity!B17</f>
        <v>DI5</v>
      </c>
      <c r="C49" s="42" t="str">
        <f>Diversity!D17</f>
        <v>Supplier Training</v>
      </c>
      <c r="D49" s="35">
        <f>Diversity!F17</f>
        <v>0</v>
      </c>
      <c r="E49" s="144"/>
      <c r="F49" s="144"/>
      <c r="G49" s="144"/>
      <c r="H49" s="144"/>
      <c r="I49" s="144"/>
      <c r="J49" s="144"/>
    </row>
    <row r="50" spans="1:10" x14ac:dyDescent="0.25">
      <c r="A50" s="144"/>
      <c r="B50" s="49" t="str">
        <f>Diversity!B18</f>
        <v>DI6</v>
      </c>
      <c r="C50" s="42" t="str">
        <f>Diversity!D18</f>
        <v>Corporate Diversity Strategy</v>
      </c>
      <c r="D50" s="35">
        <f>Diversity!F18</f>
        <v>0</v>
      </c>
      <c r="E50" s="144"/>
      <c r="F50" s="144"/>
      <c r="G50" s="144"/>
      <c r="H50" s="144"/>
      <c r="I50" s="144"/>
      <c r="J50" s="144"/>
    </row>
    <row r="51" spans="1:10" ht="15.75" thickBot="1" x14ac:dyDescent="0.3">
      <c r="A51" s="144"/>
      <c r="B51" s="49" t="str">
        <f>Diversity!B19</f>
        <v>DI7</v>
      </c>
      <c r="C51" s="44" t="str">
        <f>Diversity!D19</f>
        <v>Supplier Diversity Metric</v>
      </c>
      <c r="D51" s="36">
        <f>Diversity!F19</f>
        <v>0</v>
      </c>
      <c r="E51" s="144"/>
      <c r="F51" s="144"/>
      <c r="G51" s="144"/>
      <c r="H51" s="144"/>
      <c r="I51" s="144"/>
      <c r="J51" s="144"/>
    </row>
    <row r="52" spans="1:10" x14ac:dyDescent="0.25">
      <c r="A52" s="144"/>
      <c r="B52" s="82" t="str">
        <f>'Health Safety'!B13</f>
        <v>HS1</v>
      </c>
      <c r="C52" s="80" t="str">
        <f>'Health Safety'!D13</f>
        <v>System</v>
      </c>
      <c r="D52" s="38">
        <f>'Health Safety'!F13</f>
        <v>0</v>
      </c>
      <c r="E52" s="144"/>
      <c r="F52" s="144"/>
      <c r="G52" s="144"/>
      <c r="H52" s="144"/>
      <c r="I52" s="144"/>
      <c r="J52" s="144"/>
    </row>
    <row r="53" spans="1:10" x14ac:dyDescent="0.25">
      <c r="A53" s="144"/>
      <c r="B53" s="83" t="str">
        <f>'Health Safety'!B14</f>
        <v>HS2</v>
      </c>
      <c r="C53" s="57" t="str">
        <f>'Health Safety'!D14</f>
        <v>Substances of Concern</v>
      </c>
      <c r="D53" s="36">
        <f>'Health Safety'!F14</f>
        <v>0</v>
      </c>
      <c r="E53" s="144"/>
      <c r="F53" s="144"/>
      <c r="G53" s="144"/>
      <c r="H53" s="144"/>
      <c r="I53" s="144"/>
      <c r="J53" s="144"/>
    </row>
    <row r="54" spans="1:10" x14ac:dyDescent="0.25">
      <c r="A54" s="144"/>
      <c r="B54" s="83" t="str">
        <f>'Health Safety'!B15</f>
        <v>HS3</v>
      </c>
      <c r="C54" s="55" t="str">
        <f>'Health Safety'!D15</f>
        <v>Audits</v>
      </c>
      <c r="D54" s="35">
        <f>'Health Safety'!F15</f>
        <v>0</v>
      </c>
      <c r="E54" s="144"/>
      <c r="F54" s="144"/>
      <c r="G54" s="144"/>
      <c r="H54" s="144"/>
      <c r="I54" s="144"/>
      <c r="J54" s="144"/>
    </row>
    <row r="55" spans="1:10" x14ac:dyDescent="0.25">
      <c r="A55" s="144"/>
      <c r="B55" s="83" t="str">
        <f>'Health Safety'!B16</f>
        <v>HS4</v>
      </c>
      <c r="C55" s="57" t="str">
        <f>'Health Safety'!D16</f>
        <v>Employee Involvement</v>
      </c>
      <c r="D55" s="36">
        <f>'Health Safety'!F16</f>
        <v>0</v>
      </c>
      <c r="E55" s="144"/>
      <c r="F55" s="144"/>
      <c r="G55" s="144"/>
      <c r="H55" s="144"/>
      <c r="I55" s="144"/>
      <c r="J55" s="144"/>
    </row>
    <row r="56" spans="1:10" x14ac:dyDescent="0.25">
      <c r="A56" s="144"/>
      <c r="B56" s="83" t="str">
        <f>'Health Safety'!B17</f>
        <v>HS5</v>
      </c>
      <c r="C56" s="55" t="str">
        <f>'Health Safety'!D17</f>
        <v>Training</v>
      </c>
      <c r="D56" s="35">
        <f>'Health Safety'!F17</f>
        <v>0</v>
      </c>
      <c r="E56" s="144"/>
      <c r="F56" s="144"/>
      <c r="G56" s="144"/>
      <c r="H56" s="144"/>
      <c r="I56" s="144"/>
      <c r="J56" s="144"/>
    </row>
    <row r="57" spans="1:10" x14ac:dyDescent="0.25">
      <c r="A57" s="144"/>
      <c r="B57" s="83" t="str">
        <f>'Health Safety'!B18</f>
        <v>HS6</v>
      </c>
      <c r="C57" s="57" t="str">
        <f>'Health Safety'!D18</f>
        <v>Supply Chain</v>
      </c>
      <c r="D57" s="36">
        <f>'Health Safety'!F18</f>
        <v>0</v>
      </c>
      <c r="E57" s="144"/>
      <c r="F57" s="144"/>
      <c r="G57" s="144"/>
      <c r="H57" s="144"/>
      <c r="I57" s="144"/>
      <c r="J57" s="144"/>
    </row>
    <row r="58" spans="1:10" s="2" customFormat="1" x14ac:dyDescent="0.25">
      <c r="A58" s="144"/>
      <c r="B58" s="83" t="str">
        <f>'Health Safety'!B19</f>
        <v>HS7</v>
      </c>
      <c r="C58" s="57" t="str">
        <f>'Health Safety'!D19</f>
        <v>Emergency Response</v>
      </c>
      <c r="D58" s="36">
        <f>'Health Safety'!F19</f>
        <v>0</v>
      </c>
      <c r="E58" s="144"/>
      <c r="F58" s="144"/>
      <c r="G58" s="144"/>
      <c r="H58" s="144"/>
      <c r="I58" s="144"/>
      <c r="J58" s="144"/>
    </row>
    <row r="59" spans="1:10" ht="15.75" thickBot="1" x14ac:dyDescent="0.3">
      <c r="A59" s="144"/>
      <c r="B59" s="84" t="str">
        <f>'Health Safety'!B20</f>
        <v>HS8</v>
      </c>
      <c r="C59" s="81" t="str">
        <f>'Health Safety'!D20</f>
        <v>Emergency Planning</v>
      </c>
      <c r="D59" s="40">
        <f>'Health Safety'!F20</f>
        <v>0</v>
      </c>
      <c r="E59" s="144"/>
      <c r="F59" s="144"/>
      <c r="G59" s="144"/>
      <c r="H59" s="144"/>
      <c r="I59" s="144"/>
      <c r="J59" s="144"/>
    </row>
    <row r="60" spans="1:10" x14ac:dyDescent="0.25">
      <c r="A60" s="144"/>
      <c r="B60" s="58" t="str">
        <f>General!B13</f>
        <v>G1</v>
      </c>
      <c r="C60" s="55" t="str">
        <f>General!D13</f>
        <v>Industry Associations</v>
      </c>
      <c r="D60" s="35">
        <f>General!F13</f>
        <v>0</v>
      </c>
      <c r="E60" s="144"/>
      <c r="F60" s="144"/>
      <c r="G60" s="144" t="s">
        <v>125</v>
      </c>
      <c r="H60" s="144"/>
      <c r="I60" s="144"/>
      <c r="J60" s="144"/>
    </row>
    <row r="61" spans="1:10" s="2" customFormat="1" x14ac:dyDescent="0.25">
      <c r="A61" s="144"/>
      <c r="B61" s="58" t="str">
        <f>General!B14</f>
        <v>G2</v>
      </c>
      <c r="C61" s="55" t="str">
        <f>General!D14</f>
        <v>Industry Training</v>
      </c>
      <c r="D61" s="35">
        <f>General!F14</f>
        <v>0</v>
      </c>
      <c r="E61" s="144"/>
      <c r="F61" s="144"/>
      <c r="G61" s="144"/>
      <c r="H61" s="144"/>
      <c r="I61" s="144"/>
      <c r="J61" s="144"/>
    </row>
    <row r="62" spans="1:10" x14ac:dyDescent="0.25">
      <c r="A62" s="144"/>
      <c r="B62" s="58" t="str">
        <f>General!B15</f>
        <v>G3</v>
      </c>
      <c r="C62" s="55" t="str">
        <f>General!D15</f>
        <v>Stakeholders</v>
      </c>
      <c r="D62" s="35">
        <f>General!F15</f>
        <v>0</v>
      </c>
      <c r="E62" s="144"/>
      <c r="F62" s="144"/>
      <c r="G62" s="144" t="s">
        <v>125</v>
      </c>
      <c r="H62" s="144"/>
      <c r="I62" s="144"/>
      <c r="J62" s="144"/>
    </row>
    <row r="63" spans="1:10" x14ac:dyDescent="0.25">
      <c r="A63" s="144"/>
      <c r="B63" s="58" t="str">
        <f>General!B16</f>
        <v>G4</v>
      </c>
      <c r="C63" s="55" t="str">
        <f>General!D16</f>
        <v>Sustainable Purchasing</v>
      </c>
      <c r="D63" s="35">
        <f>General!F16</f>
        <v>0</v>
      </c>
      <c r="E63" s="144"/>
      <c r="F63" s="144"/>
      <c r="G63" s="144"/>
      <c r="H63" s="144"/>
      <c r="I63" s="144"/>
      <c r="J63" s="144"/>
    </row>
    <row r="64" spans="1:10" s="2" customFormat="1" x14ac:dyDescent="0.25">
      <c r="A64" s="144"/>
      <c r="B64" s="58" t="str">
        <f>General!B17</f>
        <v>G5</v>
      </c>
      <c r="C64" s="55" t="str">
        <f>General!D17</f>
        <v>Recognition</v>
      </c>
      <c r="D64" s="35">
        <f>General!F17</f>
        <v>0</v>
      </c>
      <c r="E64" s="144"/>
      <c r="F64" s="144"/>
      <c r="G64" s="144"/>
      <c r="H64" s="144"/>
      <c r="I64" s="144"/>
      <c r="J64" s="144"/>
    </row>
    <row r="65" spans="1:10" x14ac:dyDescent="0.25">
      <c r="A65" s="144"/>
      <c r="B65" s="58" t="str">
        <f>General!B18</f>
        <v>G6</v>
      </c>
      <c r="C65" s="57" t="str">
        <f>General!D18</f>
        <v>Conflict Minerals</v>
      </c>
      <c r="D65" s="36">
        <f>General!F18</f>
        <v>0</v>
      </c>
      <c r="E65" s="144"/>
      <c r="F65" s="144"/>
      <c r="G65" s="144"/>
      <c r="H65" s="144"/>
      <c r="I65" s="144"/>
      <c r="J65" s="144"/>
    </row>
    <row r="66" spans="1:10" ht="15.75" thickBot="1" x14ac:dyDescent="0.3">
      <c r="A66" s="144"/>
      <c r="B66" s="59" t="str">
        <f>General!B19</f>
        <v>G7</v>
      </c>
      <c r="C66" s="56" t="str">
        <f>General!D19</f>
        <v>Community Development</v>
      </c>
      <c r="D66" s="37">
        <f>General!F19</f>
        <v>0</v>
      </c>
      <c r="E66" s="144"/>
      <c r="F66" s="144"/>
      <c r="G66" s="144"/>
      <c r="H66" s="144"/>
      <c r="I66" s="144"/>
      <c r="J66" s="144"/>
    </row>
    <row r="67" spans="1:10" x14ac:dyDescent="0.25">
      <c r="A67" s="144"/>
      <c r="B67" s="143"/>
      <c r="C67" s="144"/>
      <c r="D67" s="143"/>
      <c r="E67" s="144"/>
      <c r="F67" s="144"/>
      <c r="G67" s="144"/>
      <c r="H67" s="144"/>
      <c r="I67" s="144"/>
      <c r="J67" s="144"/>
    </row>
  </sheetData>
  <sheetProtection algorithmName="SHA-512" hashValue="DAjLsOByzXtZkJ8V+KoCfsm9+dPoZ2VqFT1Dq2m2Cyls6cRHqmwewsgDX8h0SmHjxX+IMcp9tUat6JxqYSlqww==" saltValue="Ue4MlOvwyvkdhryJ7/11kw==" spinCount="100000" sheet="1" objects="1" scenarios="1" formatCells="0" formatRows="0" selectLockedCells="1"/>
  <mergeCells count="5">
    <mergeCell ref="F9:F10"/>
    <mergeCell ref="G9:G10"/>
    <mergeCell ref="H9:H10"/>
    <mergeCell ref="I9:I10"/>
    <mergeCell ref="A1:J1"/>
  </mergeCells>
  <printOptions horizontalCentered="1"/>
  <pageMargins left="0.7" right="0.7" top="0.89249999999999996" bottom="0.75" header="0.3" footer="0.3"/>
  <pageSetup scale="72" fitToHeight="0" orientation="portrait" r:id="rId1"/>
  <headerFooter>
    <oddHeader>&amp;L&amp;G&amp;R&amp;"-,Bold"&amp;14CR-1&amp;"-,Regular"&amp;11
Supplier Sustainability Self-Assessment
&amp;"-,Italic"&amp;8Version 2.1, Issued 3/2018</oddHead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0.34998626667073579"/>
    <pageSetUpPr fitToPage="1"/>
  </sheetPr>
  <dimension ref="A1:J21"/>
  <sheetViews>
    <sheetView showGridLines="0" showRowColHeaders="0" showWhiteSpace="0" view="pageLayout" zoomScaleNormal="100" workbookViewId="0">
      <selection activeCell="L13" sqref="L13"/>
    </sheetView>
  </sheetViews>
  <sheetFormatPr defaultRowHeight="15" x14ac:dyDescent="0.25"/>
  <cols>
    <col min="1" max="1" width="18.85546875" customWidth="1"/>
    <col min="2" max="2" width="5.7109375" customWidth="1"/>
    <col min="3" max="3" width="4.5703125" customWidth="1"/>
    <col min="10" max="10" width="38.140625" customWidth="1"/>
  </cols>
  <sheetData>
    <row r="1" spans="1:10" ht="49.5" customHeight="1" x14ac:dyDescent="0.3">
      <c r="A1" s="305" t="s">
        <v>304</v>
      </c>
      <c r="B1" s="306"/>
      <c r="C1" s="306"/>
      <c r="D1" s="306"/>
      <c r="E1" s="306"/>
      <c r="F1" s="306"/>
      <c r="G1" s="306"/>
      <c r="H1" s="306"/>
      <c r="I1" s="306"/>
      <c r="J1" s="306"/>
    </row>
    <row r="2" spans="1:10" x14ac:dyDescent="0.25">
      <c r="A2" s="186"/>
      <c r="B2" s="186"/>
      <c r="C2" s="186"/>
      <c r="D2" s="186"/>
      <c r="E2" s="186"/>
      <c r="F2" s="186"/>
      <c r="G2" s="186"/>
      <c r="H2" s="186"/>
      <c r="I2" s="186"/>
      <c r="J2" s="186"/>
    </row>
    <row r="3" spans="1:10" x14ac:dyDescent="0.25">
      <c r="A3" s="184" t="s">
        <v>232</v>
      </c>
      <c r="B3" t="s">
        <v>233</v>
      </c>
    </row>
    <row r="4" spans="1:10" x14ac:dyDescent="0.25">
      <c r="A4" s="63" t="s">
        <v>234</v>
      </c>
      <c r="B4" t="s">
        <v>235</v>
      </c>
    </row>
    <row r="5" spans="1:10" x14ac:dyDescent="0.25">
      <c r="A5" s="208" t="s">
        <v>287</v>
      </c>
      <c r="B5" t="s">
        <v>236</v>
      </c>
    </row>
    <row r="6" spans="1:10" s="2" customFormat="1" ht="14.45" x14ac:dyDescent="0.3">
      <c r="A6" s="208" t="s">
        <v>290</v>
      </c>
      <c r="B6" s="2" t="s">
        <v>293</v>
      </c>
    </row>
    <row r="7" spans="1:10" x14ac:dyDescent="0.25">
      <c r="C7" s="185" t="s">
        <v>237</v>
      </c>
    </row>
    <row r="8" spans="1:10" x14ac:dyDescent="0.25">
      <c r="C8" s="190" t="s">
        <v>244</v>
      </c>
      <c r="D8" s="190"/>
    </row>
    <row r="9" spans="1:10" x14ac:dyDescent="0.25">
      <c r="D9" t="s">
        <v>238</v>
      </c>
    </row>
    <row r="10" spans="1:10" s="2" customFormat="1" x14ac:dyDescent="0.25">
      <c r="D10" s="2" t="s">
        <v>248</v>
      </c>
    </row>
    <row r="11" spans="1:10" s="2" customFormat="1" x14ac:dyDescent="0.25">
      <c r="C11" s="190" t="s">
        <v>247</v>
      </c>
      <c r="D11" s="190"/>
    </row>
    <row r="12" spans="1:10" s="2" customFormat="1" x14ac:dyDescent="0.25">
      <c r="D12" s="2" t="s">
        <v>252</v>
      </c>
    </row>
    <row r="13" spans="1:10" x14ac:dyDescent="0.25">
      <c r="C13" s="190" t="s">
        <v>239</v>
      </c>
      <c r="D13" s="190"/>
      <c r="E13" s="190"/>
    </row>
    <row r="14" spans="1:10" x14ac:dyDescent="0.25">
      <c r="D14" t="s">
        <v>240</v>
      </c>
    </row>
    <row r="15" spans="1:10" x14ac:dyDescent="0.25">
      <c r="C15" s="190" t="s">
        <v>241</v>
      </c>
    </row>
    <row r="16" spans="1:10" x14ac:dyDescent="0.25">
      <c r="D16" t="s">
        <v>242</v>
      </c>
    </row>
    <row r="17" spans="3:4" x14ac:dyDescent="0.25">
      <c r="D17" t="s">
        <v>243</v>
      </c>
    </row>
    <row r="18" spans="3:4" x14ac:dyDescent="0.25">
      <c r="C18" s="190" t="s">
        <v>245</v>
      </c>
    </row>
    <row r="19" spans="3:4" x14ac:dyDescent="0.25">
      <c r="D19" t="s">
        <v>246</v>
      </c>
    </row>
    <row r="20" spans="3:4" ht="14.45" x14ac:dyDescent="0.3">
      <c r="C20" s="190" t="s">
        <v>291</v>
      </c>
    </row>
    <row r="21" spans="3:4" ht="14.45" x14ac:dyDescent="0.3">
      <c r="D21" t="s">
        <v>292</v>
      </c>
    </row>
  </sheetData>
  <mergeCells count="1">
    <mergeCell ref="A1:J1"/>
  </mergeCells>
  <pageMargins left="0.7" right="0.7" top="1" bottom="0.75" header="0.3" footer="0.3"/>
  <pageSetup orientation="landscape" r:id="rId1"/>
  <headerFooter>
    <oddHeader>&amp;L&amp;G&amp;R&amp;"-,Bold"&amp;14CR-1&amp;"-,Regular"&amp;11
Supplier Sustainability Self-Assessment
&amp;"-,Italic"&amp;8Version 2, Issued 10/2014</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J37"/>
  <sheetViews>
    <sheetView zoomScale="60" zoomScaleNormal="60" workbookViewId="0">
      <selection activeCell="A3" sqref="A3"/>
    </sheetView>
  </sheetViews>
  <sheetFormatPr defaultRowHeight="15" x14ac:dyDescent="0.25"/>
  <cols>
    <col min="1" max="1" width="15.7109375" customWidth="1"/>
    <col min="2" max="2" width="10.85546875" customWidth="1"/>
    <col min="3" max="3" width="20" style="94" customWidth="1"/>
    <col min="4" max="4" width="23.85546875" style="94" customWidth="1"/>
    <col min="5" max="5" width="28" style="94" customWidth="1"/>
    <col min="6" max="6" width="10.7109375" style="94" customWidth="1"/>
    <col min="7" max="7" width="9.140625" style="94"/>
    <col min="8" max="8" width="9.140625" style="94" customWidth="1"/>
    <col min="9" max="16" width="9.140625" style="94"/>
    <col min="17" max="17" width="9.140625" style="94" customWidth="1"/>
    <col min="18" max="19" width="9.140625" style="94"/>
    <col min="20" max="32" width="9" style="94" customWidth="1"/>
    <col min="33" max="61" width="9.140625" style="94"/>
  </cols>
  <sheetData>
    <row r="1" spans="1:62" s="2" customFormat="1" x14ac:dyDescent="0.25">
      <c r="A1" s="2" t="s">
        <v>148</v>
      </c>
      <c r="B1" s="2" t="s">
        <v>162</v>
      </c>
      <c r="C1" s="95" t="s">
        <v>143</v>
      </c>
      <c r="D1" s="95" t="s">
        <v>175</v>
      </c>
      <c r="E1" s="95" t="s">
        <v>163</v>
      </c>
      <c r="F1" s="95" t="s">
        <v>67</v>
      </c>
      <c r="G1" s="95" t="s">
        <v>68</v>
      </c>
      <c r="H1" s="95" t="s">
        <v>61</v>
      </c>
      <c r="I1" s="95" t="s">
        <v>69</v>
      </c>
      <c r="J1" s="95" t="s">
        <v>70</v>
      </c>
      <c r="K1" s="94" t="s">
        <v>71</v>
      </c>
      <c r="L1" s="94" t="s">
        <v>60</v>
      </c>
      <c r="M1" s="94" t="s">
        <v>72</v>
      </c>
      <c r="N1" s="94" t="s">
        <v>73</v>
      </c>
      <c r="O1" s="94" t="s">
        <v>74</v>
      </c>
      <c r="P1" s="94" t="s">
        <v>75</v>
      </c>
      <c r="Q1" s="94" t="s">
        <v>76</v>
      </c>
      <c r="R1" s="94" t="s">
        <v>77</v>
      </c>
      <c r="S1" s="94" t="s">
        <v>78</v>
      </c>
      <c r="T1" s="94" t="s">
        <v>79</v>
      </c>
      <c r="U1" s="94" t="s">
        <v>80</v>
      </c>
      <c r="V1" s="94" t="s">
        <v>81</v>
      </c>
      <c r="W1" s="94" t="s">
        <v>82</v>
      </c>
      <c r="X1" s="94" t="s">
        <v>127</v>
      </c>
      <c r="Y1" s="94" t="s">
        <v>214</v>
      </c>
      <c r="Z1" s="94" t="s">
        <v>215</v>
      </c>
      <c r="AA1" s="94" t="s">
        <v>216</v>
      </c>
      <c r="AB1" s="94" t="s">
        <v>217</v>
      </c>
      <c r="AC1" s="94" t="s">
        <v>218</v>
      </c>
      <c r="AD1" s="94" t="s">
        <v>219</v>
      </c>
      <c r="AE1" s="94" t="s">
        <v>220</v>
      </c>
      <c r="AF1" s="94" t="s">
        <v>83</v>
      </c>
      <c r="AG1" s="94" t="s">
        <v>84</v>
      </c>
      <c r="AH1" s="94" t="s">
        <v>85</v>
      </c>
      <c r="AI1" s="94" t="s">
        <v>86</v>
      </c>
      <c r="AJ1" s="94" t="s">
        <v>87</v>
      </c>
      <c r="AK1" s="94" t="s">
        <v>88</v>
      </c>
      <c r="AL1" s="94" t="s">
        <v>89</v>
      </c>
      <c r="AM1" s="94" t="s">
        <v>90</v>
      </c>
      <c r="AN1" s="94" t="s">
        <v>164</v>
      </c>
      <c r="AO1" s="94" t="s">
        <v>91</v>
      </c>
      <c r="AP1" s="94" t="s">
        <v>92</v>
      </c>
      <c r="AQ1" s="94" t="s">
        <v>93</v>
      </c>
      <c r="AR1" s="94" t="s">
        <v>94</v>
      </c>
      <c r="AS1" s="94" t="s">
        <v>95</v>
      </c>
      <c r="AT1" s="94" t="s">
        <v>96</v>
      </c>
      <c r="AU1" s="94" t="s">
        <v>188</v>
      </c>
      <c r="AV1" s="94" t="s">
        <v>97</v>
      </c>
      <c r="AW1" s="94" t="s">
        <v>98</v>
      </c>
      <c r="AX1" s="94" t="s">
        <v>99</v>
      </c>
      <c r="AY1" s="94" t="s">
        <v>100</v>
      </c>
      <c r="AZ1" s="94" t="s">
        <v>101</v>
      </c>
      <c r="BA1" s="94" t="s">
        <v>102</v>
      </c>
      <c r="BB1" s="94" t="s">
        <v>170</v>
      </c>
      <c r="BC1" s="94" t="s">
        <v>171</v>
      </c>
      <c r="BD1" s="94" t="s">
        <v>103</v>
      </c>
      <c r="BE1" s="94" t="s">
        <v>104</v>
      </c>
      <c r="BF1" s="94" t="s">
        <v>105</v>
      </c>
      <c r="BG1" s="94" t="s">
        <v>106</v>
      </c>
      <c r="BH1" s="94" t="s">
        <v>107</v>
      </c>
      <c r="BI1" s="94" t="s">
        <v>121</v>
      </c>
      <c r="BJ1" s="94" t="s">
        <v>124</v>
      </c>
    </row>
    <row r="2" spans="1:62" x14ac:dyDescent="0.25">
      <c r="A2" s="94" t="e">
        <f>IF('Company Information'!C16="",””,'Company Information'!C16)</f>
        <v>#NAME?</v>
      </c>
      <c r="B2" s="73" t="e">
        <f>IF($A2="","",'Company Information'!$E$6)</f>
        <v>#NAME?</v>
      </c>
      <c r="C2" s="94" t="e">
        <f>IF($A2="","", 'Company Information'!$E$3)</f>
        <v>#NAME?</v>
      </c>
      <c r="D2" s="94" t="e">
        <f>IF($A2="","", 'Company Information'!$E$4)</f>
        <v>#NAME?</v>
      </c>
      <c r="E2" s="94" t="e">
        <f>IF($A2="","", 'Company Information'!$E$5)</f>
        <v>#NAME?</v>
      </c>
      <c r="F2" s="94" t="e">
        <f xml:space="preserve"> IF($A2="","",#REF!)</f>
        <v>#NAME?</v>
      </c>
      <c r="G2" s="94" t="e">
        <f xml:space="preserve"> IF($A2="","",#REF!)</f>
        <v>#NAME?</v>
      </c>
      <c r="H2" s="94" t="e">
        <f xml:space="preserve"> IF($A2="","",#REF!)</f>
        <v>#NAME?</v>
      </c>
      <c r="I2" s="94" t="e">
        <f xml:space="preserve"> IF($A2="","",#REF!)</f>
        <v>#NAME?</v>
      </c>
      <c r="J2" s="94" t="e">
        <f xml:space="preserve"> IF($A2="","",#REF!)</f>
        <v>#NAME?</v>
      </c>
      <c r="K2" s="94" t="e">
        <f>IF($A2="","", Environment!$F$13)</f>
        <v>#NAME?</v>
      </c>
      <c r="L2" s="94" t="e">
        <f>IF($A2="","", Environment!$F$14)</f>
        <v>#NAME?</v>
      </c>
      <c r="M2" s="94" t="e">
        <f>IF($A2="","", Environment!$F$15)</f>
        <v>#NAME?</v>
      </c>
      <c r="N2" s="94" t="e">
        <f>IF($A2="","", Environment!$F$16)</f>
        <v>#NAME?</v>
      </c>
      <c r="O2" s="94" t="e">
        <f>IF($A2="","", Environment!$F$17)</f>
        <v>#NAME?</v>
      </c>
      <c r="P2" s="94" t="e">
        <f>IF($A2="","", Environment!$F$18)</f>
        <v>#NAME?</v>
      </c>
      <c r="Q2" s="94" t="e">
        <f>IF($A2="","", Environment!$F$19)</f>
        <v>#NAME?</v>
      </c>
      <c r="R2" s="94" t="e">
        <f>IF($A2="","", Environment!$F$20)</f>
        <v>#NAME?</v>
      </c>
      <c r="S2" s="94" t="e">
        <f>IF($A2="","", Environment!$F$21)</f>
        <v>#NAME?</v>
      </c>
      <c r="T2" s="94" t="e">
        <f>IF($A2="","", Environment!$F$22)</f>
        <v>#NAME?</v>
      </c>
      <c r="U2" s="94" t="e">
        <f>IF($A2="","", Environment!$F$23)</f>
        <v>#NAME?</v>
      </c>
      <c r="V2" s="94" t="e">
        <f>IF($A2="","", Environment!$F$24)</f>
        <v>#NAME?</v>
      </c>
      <c r="W2" s="94" t="e">
        <f>IF($A2="","", Environment!$F$25)</f>
        <v>#NAME?</v>
      </c>
      <c r="X2" s="94" t="e">
        <f>IF($A2="","", Environment!$F$26)</f>
        <v>#NAME?</v>
      </c>
      <c r="Y2" s="94" t="e">
        <f>IF($A2="","", Environment!$F$27)</f>
        <v>#NAME?</v>
      </c>
      <c r="Z2" s="94" t="e">
        <f>IF($A2="","", Environment!$F$28)</f>
        <v>#NAME?</v>
      </c>
      <c r="AA2" s="94" t="e">
        <f>IF($A2="","", Environment!$F$29)</f>
        <v>#NAME?</v>
      </c>
      <c r="AB2" s="94" t="e">
        <f>IF($A2="","", Environment!$F$30)</f>
        <v>#NAME?</v>
      </c>
      <c r="AC2" s="94" t="e">
        <f>IF($A2="","", Environment!$F$31)</f>
        <v>#NAME?</v>
      </c>
      <c r="AD2" s="94" t="e">
        <f>IF($A2="","", Environment!$F$32)</f>
        <v>#NAME?</v>
      </c>
      <c r="AE2" s="94" t="e">
        <f>IF($A2="","", Environment!$F$33)</f>
        <v>#NAME?</v>
      </c>
      <c r="AF2" s="94" t="e">
        <f>IF($A2="","", 'Compliance &amp; Ethics'!$F$13)</f>
        <v>#NAME?</v>
      </c>
      <c r="AG2" s="94" t="e">
        <f>IF($A2="","", 'Compliance &amp; Ethics'!$F$14)</f>
        <v>#NAME?</v>
      </c>
      <c r="AH2" s="94" t="e">
        <f>IF($A2="","", 'Compliance &amp; Ethics'!$F$15)</f>
        <v>#NAME?</v>
      </c>
      <c r="AI2" s="94" t="e">
        <f>IF($A2="","", 'Compliance &amp; Ethics'!$F$16)</f>
        <v>#NAME?</v>
      </c>
      <c r="AJ2" s="94" t="e">
        <f>IF($A2="","", 'Compliance &amp; Ethics'!$F$17)</f>
        <v>#NAME?</v>
      </c>
      <c r="AK2" s="94" t="e">
        <f>IF($A2="","", 'Compliance &amp; Ethics'!$F$18)</f>
        <v>#NAME?</v>
      </c>
      <c r="AL2" s="94" t="e">
        <f>IF($A2="","", 'Compliance &amp; Ethics'!$F$19)</f>
        <v>#NAME?</v>
      </c>
      <c r="AM2" s="94" t="e">
        <f>IF($A2="","", 'Compliance &amp; Ethics'!$F$20)</f>
        <v>#NAME?</v>
      </c>
      <c r="AN2" s="94" t="e">
        <f>IF($A2="","", 'Compliance &amp; Ethics'!$F$21)</f>
        <v>#NAME?</v>
      </c>
      <c r="AO2" s="94" t="e">
        <f>IF($A2="","", Diversity!$F$13)</f>
        <v>#NAME?</v>
      </c>
      <c r="AP2" s="94" t="e">
        <f>IF($A2="","", Diversity!$F$14)</f>
        <v>#NAME?</v>
      </c>
      <c r="AQ2" s="94" t="e">
        <f>IF($A2="","", Diversity!$F$15)</f>
        <v>#NAME?</v>
      </c>
      <c r="AR2" s="94" t="e">
        <f>IF($A2="","", Diversity!$F$16)</f>
        <v>#NAME?</v>
      </c>
      <c r="AS2" s="94" t="e">
        <f>IF($A2="","", Diversity!$F$17)</f>
        <v>#NAME?</v>
      </c>
      <c r="AT2" s="94" t="e">
        <f>IF($A2="","", Diversity!$F$18)</f>
        <v>#NAME?</v>
      </c>
      <c r="AU2" s="94" t="e">
        <f>IF($A2="","", Diversity!$F$19)</f>
        <v>#NAME?</v>
      </c>
      <c r="AV2" s="94" t="e">
        <f>IF($A2="","", 'Health Safety'!$F$13)</f>
        <v>#NAME?</v>
      </c>
      <c r="AW2" s="94" t="e">
        <f>IF($A2="","", 'Health Safety'!$F$14)</f>
        <v>#NAME?</v>
      </c>
      <c r="AX2" s="94" t="e">
        <f>IF($A2="","", 'Health Safety'!$F$15)</f>
        <v>#NAME?</v>
      </c>
      <c r="AY2" s="94" t="e">
        <f>IF($A2="","", 'Health Safety'!$F$16)</f>
        <v>#NAME?</v>
      </c>
      <c r="AZ2" s="94" t="e">
        <f>IF($A2="","", 'Health Safety'!$F$17)</f>
        <v>#NAME?</v>
      </c>
      <c r="BA2" s="94" t="e">
        <f>IF($A2="","", 'Health Safety'!$F$18)</f>
        <v>#NAME?</v>
      </c>
      <c r="BB2" s="94" t="e">
        <f>IF($A2="","", 'Health Safety'!$F$19)</f>
        <v>#NAME?</v>
      </c>
      <c r="BC2" s="94" t="e">
        <f>IF($A2="","", 'Health Safety'!$F$20)</f>
        <v>#NAME?</v>
      </c>
      <c r="BD2" s="94" t="e">
        <f>IF($A2="","", General!$F$13)</f>
        <v>#NAME?</v>
      </c>
      <c r="BE2" s="94" t="e">
        <f>IF($A2="","", General!$F$14)</f>
        <v>#NAME?</v>
      </c>
      <c r="BF2" s="94" t="e">
        <f>IF($A2="","", General!$F$15)</f>
        <v>#NAME?</v>
      </c>
      <c r="BG2" s="94" t="e">
        <f>IF($A2="","", General!$F$16)</f>
        <v>#NAME?</v>
      </c>
      <c r="BH2" s="94" t="e">
        <f>IF($A2="","", General!$F$17)</f>
        <v>#NAME?</v>
      </c>
      <c r="BI2" s="94" t="e">
        <f>IF($A2="","", General!$F$18)</f>
        <v>#NAME?</v>
      </c>
      <c r="BJ2" t="e">
        <f>IF($A2="","", General!$F$19)</f>
        <v>#NAME?</v>
      </c>
    </row>
    <row r="3" spans="1:62" x14ac:dyDescent="0.25">
      <c r="A3" s="94" t="str">
        <f>IF('Company Information'!C17="","",'Company Information'!C17)</f>
        <v/>
      </c>
      <c r="B3" s="73" t="str">
        <f>IF($A3="","",'Company Information'!$E$6)</f>
        <v/>
      </c>
      <c r="C3" s="94" t="str">
        <f>IF($A3="","", 'Company Information'!$E$3)</f>
        <v/>
      </c>
      <c r="D3" s="94" t="str">
        <f>IF($A3="","", 'Company Information'!$E$4)</f>
        <v/>
      </c>
      <c r="E3" s="94" t="str">
        <f>IF($A3="","", 'Company Information'!$E$5)</f>
        <v/>
      </c>
      <c r="F3" s="94" t="str">
        <f xml:space="preserve"> IF($A3="","",#REF!)</f>
        <v/>
      </c>
      <c r="G3" s="94" t="str">
        <f xml:space="preserve"> IF($A3="","",#REF!)</f>
        <v/>
      </c>
      <c r="H3" s="94" t="str">
        <f xml:space="preserve"> IF($A3="","",#REF!)</f>
        <v/>
      </c>
      <c r="I3" s="94" t="str">
        <f xml:space="preserve"> IF($A3="","",#REF!)</f>
        <v/>
      </c>
      <c r="J3" s="94" t="str">
        <f xml:space="preserve"> IF($A3="","",#REF!)</f>
        <v/>
      </c>
      <c r="K3" s="94" t="str">
        <f>IF($A3="","", Environment!$F$13)</f>
        <v/>
      </c>
      <c r="L3" s="94" t="str">
        <f>IF($A3="","", Environment!$F$14)</f>
        <v/>
      </c>
      <c r="M3" s="94" t="str">
        <f>IF($A3="","", Environment!$F$15)</f>
        <v/>
      </c>
      <c r="N3" s="94" t="str">
        <f>IF($A3="","", Environment!$F$16)</f>
        <v/>
      </c>
      <c r="O3" s="94" t="str">
        <f>IF($A3="","", Environment!$F$17)</f>
        <v/>
      </c>
      <c r="P3" s="94" t="str">
        <f>IF($A3="","", Environment!$F$18)</f>
        <v/>
      </c>
      <c r="Q3" s="94" t="str">
        <f>IF($A3="","", Environment!$F$19)</f>
        <v/>
      </c>
      <c r="R3" s="94" t="str">
        <f>IF($A3="","", Environment!$F$20)</f>
        <v/>
      </c>
      <c r="S3" s="94" t="str">
        <f>IF($A3="","", Environment!$F$21)</f>
        <v/>
      </c>
      <c r="T3" s="94" t="str">
        <f>IF($A3="","", Environment!$F$22)</f>
        <v/>
      </c>
      <c r="U3" s="94" t="str">
        <f>IF($A3="","", Environment!$F$23)</f>
        <v/>
      </c>
      <c r="V3" s="94" t="str">
        <f>IF($A3="","", Environment!$F$24)</f>
        <v/>
      </c>
      <c r="W3" s="94" t="str">
        <f>IF($A3="","", Environment!$F$25)</f>
        <v/>
      </c>
      <c r="X3" s="94" t="str">
        <f>IF($A3="","", Environment!$F$26)</f>
        <v/>
      </c>
      <c r="Y3" s="94" t="str">
        <f>IF($A3="","", Environment!$F$27)</f>
        <v/>
      </c>
      <c r="Z3" s="94" t="str">
        <f>IF($A3="","", Environment!$F$28)</f>
        <v/>
      </c>
      <c r="AA3" s="94" t="str">
        <f>IF($A3="","", Environment!$F$29)</f>
        <v/>
      </c>
      <c r="AB3" s="94" t="str">
        <f>IF($A3="","", Environment!$F$30)</f>
        <v/>
      </c>
      <c r="AC3" s="94" t="str">
        <f>IF($A3="","", Environment!$F$31)</f>
        <v/>
      </c>
      <c r="AD3" s="94" t="str">
        <f>IF($A3="","", Environment!$F$32)</f>
        <v/>
      </c>
      <c r="AE3" s="94" t="str">
        <f>IF($A3="","", Environment!$F$33)</f>
        <v/>
      </c>
      <c r="AF3" s="94" t="str">
        <f>IF($A3="","", 'Compliance &amp; Ethics'!$F$13)</f>
        <v/>
      </c>
      <c r="AG3" s="94" t="str">
        <f>IF($A3="","", 'Compliance &amp; Ethics'!$F$14)</f>
        <v/>
      </c>
      <c r="AH3" s="94" t="str">
        <f>IF($A3="","", 'Compliance &amp; Ethics'!$F$15)</f>
        <v/>
      </c>
      <c r="AI3" s="94" t="str">
        <f>IF($A3="","", 'Compliance &amp; Ethics'!$F$16)</f>
        <v/>
      </c>
      <c r="AJ3" s="94" t="str">
        <f>IF($A3="","", 'Compliance &amp; Ethics'!$F$17)</f>
        <v/>
      </c>
      <c r="AK3" s="94" t="str">
        <f>IF($A3="","", 'Compliance &amp; Ethics'!$F$18)</f>
        <v/>
      </c>
      <c r="AL3" s="94" t="str">
        <f>IF($A3="","", 'Compliance &amp; Ethics'!$F$19)</f>
        <v/>
      </c>
      <c r="AM3" s="94" t="str">
        <f>IF($A3="","", 'Compliance &amp; Ethics'!$F$20)</f>
        <v/>
      </c>
      <c r="AN3" s="94" t="str">
        <f>IF($A3="","", 'Compliance &amp; Ethics'!$F$21)</f>
        <v/>
      </c>
      <c r="AO3" s="94" t="str">
        <f>IF($A3="","", Diversity!$F$13)</f>
        <v/>
      </c>
      <c r="AP3" s="94" t="str">
        <f>IF($A3="","", Diversity!$F$14)</f>
        <v/>
      </c>
      <c r="AQ3" s="94" t="str">
        <f>IF($A3="","", Diversity!$F$15)</f>
        <v/>
      </c>
      <c r="AR3" s="94" t="str">
        <f>IF($A3="","", Diversity!$F$16)</f>
        <v/>
      </c>
      <c r="AS3" s="94" t="str">
        <f>IF($A3="","", Diversity!$F$17)</f>
        <v/>
      </c>
      <c r="AT3" s="94" t="str">
        <f>IF($A3="","", Diversity!$F$18)</f>
        <v/>
      </c>
      <c r="AU3" s="94" t="str">
        <f>IF($A3="","", Diversity!$F$19)</f>
        <v/>
      </c>
      <c r="AV3" s="94" t="str">
        <f>IF($A3="","", 'Health Safety'!$F$13)</f>
        <v/>
      </c>
      <c r="AW3" s="94" t="str">
        <f>IF($A3="","", 'Health Safety'!$F$14)</f>
        <v/>
      </c>
      <c r="AX3" s="94" t="str">
        <f>IF($A3="","", 'Health Safety'!$F$15)</f>
        <v/>
      </c>
      <c r="AY3" s="94" t="str">
        <f>IF($A3="","", 'Health Safety'!$F$16)</f>
        <v/>
      </c>
      <c r="AZ3" s="94" t="str">
        <f>IF($A3="","", 'Health Safety'!$F$17)</f>
        <v/>
      </c>
      <c r="BA3" s="94" t="str">
        <f>IF($A3="","", 'Health Safety'!$F$18)</f>
        <v/>
      </c>
      <c r="BB3" s="94" t="str">
        <f>IF($A3="","", 'Health Safety'!$F$19)</f>
        <v/>
      </c>
      <c r="BC3" s="94" t="str">
        <f>IF($A3="","", 'Health Safety'!$F$20)</f>
        <v/>
      </c>
      <c r="BD3" s="94" t="str">
        <f>IF($A3="","", General!$F$13)</f>
        <v/>
      </c>
      <c r="BE3" s="94" t="str">
        <f>IF($A3="","", General!$F$14)</f>
        <v/>
      </c>
      <c r="BF3" s="94" t="str">
        <f>IF($A3="","", General!$F$15)</f>
        <v/>
      </c>
      <c r="BG3" s="94" t="str">
        <f>IF($A3="","", General!$F$16)</f>
        <v/>
      </c>
      <c r="BH3" s="94" t="str">
        <f>IF($A3="","", General!$F$17)</f>
        <v/>
      </c>
      <c r="BI3" s="94" t="str">
        <f>IF($A3="","", General!$F$18)</f>
        <v/>
      </c>
      <c r="BJ3" s="2" t="str">
        <f>IF($A3="","", General!$F$19)</f>
        <v/>
      </c>
    </row>
    <row r="4" spans="1:62" x14ac:dyDescent="0.25">
      <c r="A4" s="94" t="str">
        <f>IF('Company Information'!C18="","",'Company Information'!C18)</f>
        <v/>
      </c>
      <c r="B4" s="73" t="str">
        <f>IF($A4="","",'Company Information'!$E$6)</f>
        <v/>
      </c>
      <c r="C4" s="94" t="str">
        <f>IF($A4="","", 'Company Information'!$E$3)</f>
        <v/>
      </c>
      <c r="D4" s="94" t="str">
        <f>IF($A4="","", 'Company Information'!$E$4)</f>
        <v/>
      </c>
      <c r="E4" s="94" t="str">
        <f>IF($A4="","", 'Company Information'!$E$5)</f>
        <v/>
      </c>
      <c r="F4" s="94" t="str">
        <f xml:space="preserve"> IF($A4="","",#REF!)</f>
        <v/>
      </c>
      <c r="G4" s="94" t="str">
        <f xml:space="preserve"> IF($A4="","",#REF!)</f>
        <v/>
      </c>
      <c r="H4" s="94" t="str">
        <f xml:space="preserve"> IF($A4="","",#REF!)</f>
        <v/>
      </c>
      <c r="I4" s="94" t="str">
        <f xml:space="preserve"> IF($A4="","",#REF!)</f>
        <v/>
      </c>
      <c r="J4" s="94" t="str">
        <f xml:space="preserve"> IF($A4="","",#REF!)</f>
        <v/>
      </c>
      <c r="K4" s="94" t="str">
        <f>IF($A4="","", Environment!$F$13)</f>
        <v/>
      </c>
      <c r="L4" s="94" t="str">
        <f>IF($A4="","", Environment!$F$14)</f>
        <v/>
      </c>
      <c r="M4" s="94" t="str">
        <f>IF($A4="","", Environment!$F$15)</f>
        <v/>
      </c>
      <c r="N4" s="94" t="str">
        <f>IF($A4="","", Environment!$F$16)</f>
        <v/>
      </c>
      <c r="O4" s="94" t="str">
        <f>IF($A4="","", Environment!$F$17)</f>
        <v/>
      </c>
      <c r="P4" s="94" t="str">
        <f>IF($A4="","", Environment!$F$18)</f>
        <v/>
      </c>
      <c r="Q4" s="94" t="str">
        <f>IF($A4="","", Environment!$F$19)</f>
        <v/>
      </c>
      <c r="R4" s="94" t="str">
        <f>IF($A4="","", Environment!$F$20)</f>
        <v/>
      </c>
      <c r="S4" s="94" t="str">
        <f>IF($A4="","", Environment!$F$21)</f>
        <v/>
      </c>
      <c r="T4" s="94" t="str">
        <f>IF($A4="","", Environment!$F$22)</f>
        <v/>
      </c>
      <c r="U4" s="94" t="str">
        <f>IF($A4="","", Environment!$F$23)</f>
        <v/>
      </c>
      <c r="V4" s="94" t="str">
        <f>IF($A4="","", Environment!$F$24)</f>
        <v/>
      </c>
      <c r="W4" s="94" t="str">
        <f>IF($A4="","", Environment!$F$25)</f>
        <v/>
      </c>
      <c r="X4" s="94" t="str">
        <f>IF($A4="","", Environment!$F$26)</f>
        <v/>
      </c>
      <c r="Y4" s="94" t="str">
        <f>IF($A4="","", Environment!$F$27)</f>
        <v/>
      </c>
      <c r="Z4" s="94" t="str">
        <f>IF($A4="","", Environment!$F$28)</f>
        <v/>
      </c>
      <c r="AA4" s="94" t="str">
        <f>IF($A4="","", Environment!$F$29)</f>
        <v/>
      </c>
      <c r="AB4" s="94" t="str">
        <f>IF($A4="","", Environment!$F$30)</f>
        <v/>
      </c>
      <c r="AC4" s="94" t="str">
        <f>IF($A4="","", Environment!$F$31)</f>
        <v/>
      </c>
      <c r="AD4" s="94" t="str">
        <f>IF($A4="","", Environment!$F$32)</f>
        <v/>
      </c>
      <c r="AE4" s="94" t="str">
        <f>IF($A4="","", Environment!$F$33)</f>
        <v/>
      </c>
      <c r="AF4" s="94" t="str">
        <f>IF($A4="","", 'Compliance &amp; Ethics'!$F$13)</f>
        <v/>
      </c>
      <c r="AG4" s="94" t="str">
        <f>IF($A4="","", 'Compliance &amp; Ethics'!$F$14)</f>
        <v/>
      </c>
      <c r="AH4" s="94" t="str">
        <f>IF($A4="","", 'Compliance &amp; Ethics'!$F$15)</f>
        <v/>
      </c>
      <c r="AI4" s="94" t="str">
        <f>IF($A4="","", 'Compliance &amp; Ethics'!$F$16)</f>
        <v/>
      </c>
      <c r="AJ4" s="94" t="str">
        <f>IF($A4="","", 'Compliance &amp; Ethics'!$F$17)</f>
        <v/>
      </c>
      <c r="AK4" s="94" t="str">
        <f>IF($A4="","", 'Compliance &amp; Ethics'!$F$18)</f>
        <v/>
      </c>
      <c r="AL4" s="94" t="str">
        <f>IF($A4="","", 'Compliance &amp; Ethics'!$F$19)</f>
        <v/>
      </c>
      <c r="AM4" s="94" t="str">
        <f>IF($A4="","", 'Compliance &amp; Ethics'!$F$20)</f>
        <v/>
      </c>
      <c r="AN4" s="94" t="str">
        <f>IF($A4="","", 'Compliance &amp; Ethics'!$F$21)</f>
        <v/>
      </c>
      <c r="AO4" s="94" t="str">
        <f>IF($A4="","", Diversity!$F$13)</f>
        <v/>
      </c>
      <c r="AP4" s="94" t="str">
        <f>IF($A4="","", Diversity!$F$14)</f>
        <v/>
      </c>
      <c r="AQ4" s="94" t="str">
        <f>IF($A4="","", Diversity!$F$15)</f>
        <v/>
      </c>
      <c r="AR4" s="94" t="str">
        <f>IF($A4="","", Diversity!$F$16)</f>
        <v/>
      </c>
      <c r="AS4" s="94" t="str">
        <f>IF($A4="","", Diversity!$F$17)</f>
        <v/>
      </c>
      <c r="AT4" s="94" t="str">
        <f>IF($A4="","", Diversity!$F$18)</f>
        <v/>
      </c>
      <c r="AU4" s="94" t="str">
        <f>IF($A4="","", Diversity!$F$19)</f>
        <v/>
      </c>
      <c r="AV4" s="94" t="str">
        <f>IF($A4="","", 'Health Safety'!$F$13)</f>
        <v/>
      </c>
      <c r="AW4" s="94" t="str">
        <f>IF($A4="","", 'Health Safety'!$F$14)</f>
        <v/>
      </c>
      <c r="AX4" s="94" t="str">
        <f>IF($A4="","", 'Health Safety'!$F$15)</f>
        <v/>
      </c>
      <c r="AY4" s="94" t="str">
        <f>IF($A4="","", 'Health Safety'!$F$16)</f>
        <v/>
      </c>
      <c r="AZ4" s="94" t="str">
        <f>IF($A4="","", 'Health Safety'!$F$17)</f>
        <v/>
      </c>
      <c r="BA4" s="94" t="str">
        <f>IF($A4="","", 'Health Safety'!$F$18)</f>
        <v/>
      </c>
      <c r="BB4" s="94" t="str">
        <f>IF($A4="","", 'Health Safety'!$F$19)</f>
        <v/>
      </c>
      <c r="BC4" s="94" t="str">
        <f>IF($A4="","", 'Health Safety'!$F$20)</f>
        <v/>
      </c>
      <c r="BD4" s="94" t="str">
        <f>IF($A4="","", General!$F$13)</f>
        <v/>
      </c>
      <c r="BE4" s="94" t="str">
        <f>IF($A4="","", General!$F$14)</f>
        <v/>
      </c>
      <c r="BF4" s="94" t="str">
        <f>IF($A4="","", General!$F$15)</f>
        <v/>
      </c>
      <c r="BG4" s="94" t="str">
        <f>IF($A4="","", General!$F$16)</f>
        <v/>
      </c>
      <c r="BH4" s="94" t="str">
        <f>IF($A4="","", General!$F$17)</f>
        <v/>
      </c>
      <c r="BI4" s="94" t="str">
        <f>IF($A4="","", General!$F$18)</f>
        <v/>
      </c>
      <c r="BJ4" s="2" t="str">
        <f>IF($A4="","", General!$F$19)</f>
        <v/>
      </c>
    </row>
    <row r="5" spans="1:62" x14ac:dyDescent="0.25">
      <c r="A5" s="94" t="str">
        <f>IF('Company Information'!C19="","",'Company Information'!C19)</f>
        <v/>
      </c>
      <c r="B5" s="73" t="str">
        <f>IF($A5="","",'Company Information'!$E$6)</f>
        <v/>
      </c>
      <c r="C5" s="94" t="str">
        <f>IF($A5="","", 'Company Information'!$E$3)</f>
        <v/>
      </c>
      <c r="D5" s="94" t="str">
        <f>IF($A5="","", 'Company Information'!$E$4)</f>
        <v/>
      </c>
      <c r="E5" s="94" t="str">
        <f>IF($A5="","", 'Company Information'!$E$5)</f>
        <v/>
      </c>
      <c r="F5" s="94" t="str">
        <f xml:space="preserve"> IF($A5="","",#REF!)</f>
        <v/>
      </c>
      <c r="G5" s="94" t="str">
        <f xml:space="preserve"> IF($A5="","",#REF!)</f>
        <v/>
      </c>
      <c r="H5" s="94" t="str">
        <f xml:space="preserve"> IF($A5="","",#REF!)</f>
        <v/>
      </c>
      <c r="I5" s="94" t="str">
        <f xml:space="preserve"> IF($A5="","",#REF!)</f>
        <v/>
      </c>
      <c r="J5" s="94" t="str">
        <f xml:space="preserve"> IF($A5="","",#REF!)</f>
        <v/>
      </c>
      <c r="K5" s="94" t="str">
        <f>IF($A5="","", Environment!$F$13)</f>
        <v/>
      </c>
      <c r="L5" s="94" t="str">
        <f>IF($A5="","", Environment!$F$14)</f>
        <v/>
      </c>
      <c r="M5" s="94" t="str">
        <f>IF($A5="","", Environment!$F$15)</f>
        <v/>
      </c>
      <c r="N5" s="94" t="str">
        <f>IF($A5="","", Environment!$F$16)</f>
        <v/>
      </c>
      <c r="O5" s="94" t="str">
        <f>IF($A5="","", Environment!$F$17)</f>
        <v/>
      </c>
      <c r="P5" s="94" t="str">
        <f>IF($A5="","", Environment!$F$18)</f>
        <v/>
      </c>
      <c r="Q5" s="94" t="str">
        <f>IF($A5="","", Environment!$F$19)</f>
        <v/>
      </c>
      <c r="R5" s="94" t="str">
        <f>IF($A5="","", Environment!$F$20)</f>
        <v/>
      </c>
      <c r="S5" s="94" t="str">
        <f>IF($A5="","", Environment!$F$21)</f>
        <v/>
      </c>
      <c r="T5" s="94" t="str">
        <f>IF($A5="","", Environment!$F$22)</f>
        <v/>
      </c>
      <c r="U5" s="94" t="str">
        <f>IF($A5="","", Environment!$F$23)</f>
        <v/>
      </c>
      <c r="V5" s="94" t="str">
        <f>IF($A5="","", Environment!$F$24)</f>
        <v/>
      </c>
      <c r="W5" s="94" t="str">
        <f>IF($A5="","", Environment!$F$25)</f>
        <v/>
      </c>
      <c r="X5" s="94" t="str">
        <f>IF($A5="","", Environment!$F$26)</f>
        <v/>
      </c>
      <c r="Y5" s="94" t="str">
        <f>IF($A5="","", Environment!$F$27)</f>
        <v/>
      </c>
      <c r="Z5" s="94" t="str">
        <f>IF($A5="","", Environment!$F$28)</f>
        <v/>
      </c>
      <c r="AA5" s="94" t="str">
        <f>IF($A5="","", Environment!$F$29)</f>
        <v/>
      </c>
      <c r="AB5" s="94" t="str">
        <f>IF($A5="","", Environment!$F$30)</f>
        <v/>
      </c>
      <c r="AC5" s="94" t="str">
        <f>IF($A5="","", Environment!$F$31)</f>
        <v/>
      </c>
      <c r="AD5" s="94" t="str">
        <f>IF($A5="","", Environment!$F$32)</f>
        <v/>
      </c>
      <c r="AE5" s="94" t="str">
        <f>IF($A5="","", Environment!$F$33)</f>
        <v/>
      </c>
      <c r="AF5" s="94" t="str">
        <f>IF($A5="","", 'Compliance &amp; Ethics'!$F$13)</f>
        <v/>
      </c>
      <c r="AG5" s="94" t="str">
        <f>IF($A5="","", 'Compliance &amp; Ethics'!$F$14)</f>
        <v/>
      </c>
      <c r="AH5" s="94" t="str">
        <f>IF($A5="","", 'Compliance &amp; Ethics'!$F$15)</f>
        <v/>
      </c>
      <c r="AI5" s="94" t="str">
        <f>IF($A5="","", 'Compliance &amp; Ethics'!$F$16)</f>
        <v/>
      </c>
      <c r="AJ5" s="94" t="str">
        <f>IF($A5="","", 'Compliance &amp; Ethics'!$F$17)</f>
        <v/>
      </c>
      <c r="AK5" s="94" t="str">
        <f>IF($A5="","", 'Compliance &amp; Ethics'!$F$18)</f>
        <v/>
      </c>
      <c r="AL5" s="94" t="str">
        <f>IF($A5="","", 'Compliance &amp; Ethics'!$F$19)</f>
        <v/>
      </c>
      <c r="AM5" s="94" t="str">
        <f>IF($A5="","", 'Compliance &amp; Ethics'!$F$20)</f>
        <v/>
      </c>
      <c r="AN5" s="94" t="str">
        <f>IF($A5="","", 'Compliance &amp; Ethics'!$F$21)</f>
        <v/>
      </c>
      <c r="AO5" s="94" t="str">
        <f>IF($A5="","", Diversity!$F$13)</f>
        <v/>
      </c>
      <c r="AP5" s="94" t="str">
        <f>IF($A5="","", Diversity!$F$14)</f>
        <v/>
      </c>
      <c r="AQ5" s="94" t="str">
        <f>IF($A5="","", Diversity!$F$15)</f>
        <v/>
      </c>
      <c r="AR5" s="94" t="str">
        <f>IF($A5="","", Diversity!$F$16)</f>
        <v/>
      </c>
      <c r="AS5" s="94" t="str">
        <f>IF($A5="","", Diversity!$F$17)</f>
        <v/>
      </c>
      <c r="AT5" s="94" t="str">
        <f>IF($A5="","", Diversity!$F$18)</f>
        <v/>
      </c>
      <c r="AU5" s="94" t="str">
        <f>IF($A5="","", Diversity!$F$19)</f>
        <v/>
      </c>
      <c r="AV5" s="94" t="str">
        <f>IF($A5="","", 'Health Safety'!$F$13)</f>
        <v/>
      </c>
      <c r="AW5" s="94" t="str">
        <f>IF($A5="","", 'Health Safety'!$F$14)</f>
        <v/>
      </c>
      <c r="AX5" s="94" t="str">
        <f>IF($A5="","", 'Health Safety'!$F$15)</f>
        <v/>
      </c>
      <c r="AY5" s="94" t="str">
        <f>IF($A5="","", 'Health Safety'!$F$16)</f>
        <v/>
      </c>
      <c r="AZ5" s="94" t="str">
        <f>IF($A5="","", 'Health Safety'!$F$17)</f>
        <v/>
      </c>
      <c r="BA5" s="94" t="str">
        <f>IF($A5="","", 'Health Safety'!$F$18)</f>
        <v/>
      </c>
      <c r="BB5" s="94" t="str">
        <f>IF($A5="","", 'Health Safety'!$F$19)</f>
        <v/>
      </c>
      <c r="BC5" s="94" t="str">
        <f>IF($A5="","", 'Health Safety'!$F$20)</f>
        <v/>
      </c>
      <c r="BD5" s="94" t="str">
        <f>IF($A5="","", General!$F$13)</f>
        <v/>
      </c>
      <c r="BE5" s="94" t="str">
        <f>IF($A5="","", General!$F$14)</f>
        <v/>
      </c>
      <c r="BF5" s="94" t="str">
        <f>IF($A5="","", General!$F$15)</f>
        <v/>
      </c>
      <c r="BG5" s="94" t="str">
        <f>IF($A5="","", General!$F$16)</f>
        <v/>
      </c>
      <c r="BH5" s="94" t="str">
        <f>IF($A5="","", General!$F$17)</f>
        <v/>
      </c>
      <c r="BI5" s="94" t="str">
        <f>IF($A5="","", General!$F$18)</f>
        <v/>
      </c>
      <c r="BJ5" s="2" t="str">
        <f>IF($A5="","", General!$F$19)</f>
        <v/>
      </c>
    </row>
    <row r="6" spans="1:62" x14ac:dyDescent="0.25">
      <c r="A6" s="94" t="str">
        <f>IF('Company Information'!C20="","",'Company Information'!C20)</f>
        <v/>
      </c>
      <c r="B6" s="73" t="str">
        <f>IF($A6="","",'Company Information'!$E$6)</f>
        <v/>
      </c>
      <c r="C6" s="94" t="str">
        <f>IF($A6="","", 'Company Information'!$E$3)</f>
        <v/>
      </c>
      <c r="D6" s="94" t="str">
        <f>IF($A6="","", 'Company Information'!$E$4)</f>
        <v/>
      </c>
      <c r="E6" s="94" t="str">
        <f>IF($A6="","", 'Company Information'!$E$5)</f>
        <v/>
      </c>
      <c r="F6" s="94" t="str">
        <f xml:space="preserve"> IF($A6="","",#REF!)</f>
        <v/>
      </c>
      <c r="G6" s="94" t="str">
        <f xml:space="preserve"> IF($A6="","",#REF!)</f>
        <v/>
      </c>
      <c r="H6" s="94" t="str">
        <f xml:space="preserve"> IF($A6="","",#REF!)</f>
        <v/>
      </c>
      <c r="I6" s="94" t="str">
        <f xml:space="preserve"> IF($A6="","",#REF!)</f>
        <v/>
      </c>
      <c r="J6" s="94" t="str">
        <f xml:space="preserve"> IF($A6="","",#REF!)</f>
        <v/>
      </c>
      <c r="K6" s="94" t="str">
        <f>IF($A6="","", Environment!$F$13)</f>
        <v/>
      </c>
      <c r="L6" s="94" t="str">
        <f>IF($A6="","", Environment!$F$14)</f>
        <v/>
      </c>
      <c r="M6" s="94" t="str">
        <f>IF($A6="","", Environment!$F$15)</f>
        <v/>
      </c>
      <c r="N6" s="94" t="str">
        <f>IF($A6="","", Environment!$F$16)</f>
        <v/>
      </c>
      <c r="O6" s="94" t="str">
        <f>IF($A6="","", Environment!$F$17)</f>
        <v/>
      </c>
      <c r="P6" s="94" t="str">
        <f>IF($A6="","", Environment!$F$18)</f>
        <v/>
      </c>
      <c r="Q6" s="94" t="str">
        <f>IF($A6="","", Environment!$F$19)</f>
        <v/>
      </c>
      <c r="R6" s="94" t="str">
        <f>IF($A6="","", Environment!$F$20)</f>
        <v/>
      </c>
      <c r="S6" s="94" t="str">
        <f>IF($A6="","", Environment!$F$21)</f>
        <v/>
      </c>
      <c r="T6" s="94" t="str">
        <f>IF($A6="","", Environment!$F$22)</f>
        <v/>
      </c>
      <c r="U6" s="94" t="str">
        <f>IF($A6="","", Environment!$F$23)</f>
        <v/>
      </c>
      <c r="V6" s="94" t="str">
        <f>IF($A6="","", Environment!$F$24)</f>
        <v/>
      </c>
      <c r="W6" s="94" t="str">
        <f>IF($A6="","", Environment!$F$25)</f>
        <v/>
      </c>
      <c r="X6" s="94" t="str">
        <f>IF($A6="","", Environment!$F$26)</f>
        <v/>
      </c>
      <c r="Y6" s="94" t="str">
        <f>IF($A6="","", Environment!$F$27)</f>
        <v/>
      </c>
      <c r="Z6" s="94" t="str">
        <f>IF($A6="","", Environment!$F$28)</f>
        <v/>
      </c>
      <c r="AA6" s="94" t="str">
        <f>IF($A6="","", Environment!$F$29)</f>
        <v/>
      </c>
      <c r="AB6" s="94" t="str">
        <f>IF($A6="","", Environment!$F$30)</f>
        <v/>
      </c>
      <c r="AC6" s="94" t="str">
        <f>IF($A6="","", Environment!$F$31)</f>
        <v/>
      </c>
      <c r="AD6" s="94" t="str">
        <f>IF($A6="","", Environment!$F$32)</f>
        <v/>
      </c>
      <c r="AE6" s="94" t="str">
        <f>IF($A6="","", Environment!$F$33)</f>
        <v/>
      </c>
      <c r="AF6" s="94" t="str">
        <f>IF($A6="","", 'Compliance &amp; Ethics'!$F$13)</f>
        <v/>
      </c>
      <c r="AG6" s="94" t="str">
        <f>IF($A6="","", 'Compliance &amp; Ethics'!$F$14)</f>
        <v/>
      </c>
      <c r="AH6" s="94" t="str">
        <f>IF($A6="","", 'Compliance &amp; Ethics'!$F$15)</f>
        <v/>
      </c>
      <c r="AI6" s="94" t="str">
        <f>IF($A6="","", 'Compliance &amp; Ethics'!$F$16)</f>
        <v/>
      </c>
      <c r="AJ6" s="94" t="str">
        <f>IF($A6="","", 'Compliance &amp; Ethics'!$F$17)</f>
        <v/>
      </c>
      <c r="AK6" s="94" t="str">
        <f>IF($A6="","", 'Compliance &amp; Ethics'!$F$18)</f>
        <v/>
      </c>
      <c r="AL6" s="94" t="str">
        <f>IF($A6="","", 'Compliance &amp; Ethics'!$F$19)</f>
        <v/>
      </c>
      <c r="AM6" s="94" t="str">
        <f>IF($A6="","", 'Compliance &amp; Ethics'!$F$20)</f>
        <v/>
      </c>
      <c r="AN6" s="94" t="str">
        <f>IF($A6="","", 'Compliance &amp; Ethics'!$F$21)</f>
        <v/>
      </c>
      <c r="AO6" s="94" t="str">
        <f>IF($A6="","", Diversity!$F$13)</f>
        <v/>
      </c>
      <c r="AP6" s="94" t="str">
        <f>IF($A6="","", Diversity!$F$14)</f>
        <v/>
      </c>
      <c r="AQ6" s="94" t="str">
        <f>IF($A6="","", Diversity!$F$15)</f>
        <v/>
      </c>
      <c r="AR6" s="94" t="str">
        <f>IF($A6="","", Diversity!$F$16)</f>
        <v/>
      </c>
      <c r="AS6" s="94" t="str">
        <f>IF($A6="","", Diversity!$F$17)</f>
        <v/>
      </c>
      <c r="AT6" s="94" t="str">
        <f>IF($A6="","", Diversity!$F$18)</f>
        <v/>
      </c>
      <c r="AU6" s="94" t="str">
        <f>IF($A6="","", Diversity!$F$19)</f>
        <v/>
      </c>
      <c r="AV6" s="94" t="str">
        <f>IF($A6="","", 'Health Safety'!$F$13)</f>
        <v/>
      </c>
      <c r="AW6" s="94" t="str">
        <f>IF($A6="","", 'Health Safety'!$F$14)</f>
        <v/>
      </c>
      <c r="AX6" s="94" t="str">
        <f>IF($A6="","", 'Health Safety'!$F$15)</f>
        <v/>
      </c>
      <c r="AY6" s="94" t="str">
        <f>IF($A6="","", 'Health Safety'!$F$16)</f>
        <v/>
      </c>
      <c r="AZ6" s="94" t="str">
        <f>IF($A6="","", 'Health Safety'!$F$17)</f>
        <v/>
      </c>
      <c r="BA6" s="94" t="str">
        <f>IF($A6="","", 'Health Safety'!$F$18)</f>
        <v/>
      </c>
      <c r="BB6" s="94" t="str">
        <f>IF($A6="","", 'Health Safety'!$F$19)</f>
        <v/>
      </c>
      <c r="BC6" s="94" t="str">
        <f>IF($A6="","", 'Health Safety'!$F$20)</f>
        <v/>
      </c>
      <c r="BD6" s="94" t="str">
        <f>IF($A6="","", General!$F$13)</f>
        <v/>
      </c>
      <c r="BE6" s="94" t="str">
        <f>IF($A6="","", General!$F$14)</f>
        <v/>
      </c>
      <c r="BF6" s="94" t="str">
        <f>IF($A6="","", General!$F$15)</f>
        <v/>
      </c>
      <c r="BG6" s="94" t="str">
        <f>IF($A6="","", General!$F$16)</f>
        <v/>
      </c>
      <c r="BH6" s="94" t="str">
        <f>IF($A6="","", General!$F$17)</f>
        <v/>
      </c>
      <c r="BI6" s="94" t="str">
        <f>IF($A6="","", General!$F$18)</f>
        <v/>
      </c>
      <c r="BJ6" s="2" t="str">
        <f>IF($A6="","", General!$F$19)</f>
        <v/>
      </c>
    </row>
    <row r="7" spans="1:62" x14ac:dyDescent="0.25">
      <c r="A7" s="94" t="str">
        <f>IF('Company Information'!C21="","",'Company Information'!C21)</f>
        <v/>
      </c>
      <c r="B7" s="73" t="str">
        <f>IF($A7="","",'Company Information'!$E$6)</f>
        <v/>
      </c>
      <c r="C7" s="94" t="str">
        <f>IF($A7="","", 'Company Information'!$E$3)</f>
        <v/>
      </c>
      <c r="D7" s="94" t="str">
        <f>IF($A7="","", 'Company Information'!$E$4)</f>
        <v/>
      </c>
      <c r="E7" s="94" t="str">
        <f>IF($A7="","", 'Company Information'!$E$5)</f>
        <v/>
      </c>
      <c r="F7" s="94" t="str">
        <f xml:space="preserve"> IF($A7="","",#REF!)</f>
        <v/>
      </c>
      <c r="G7" s="94" t="str">
        <f xml:space="preserve"> IF($A7="","",#REF!)</f>
        <v/>
      </c>
      <c r="H7" s="94" t="str">
        <f xml:space="preserve"> IF($A7="","",#REF!)</f>
        <v/>
      </c>
      <c r="I7" s="94" t="str">
        <f xml:space="preserve"> IF($A7="","",#REF!)</f>
        <v/>
      </c>
      <c r="J7" s="94" t="str">
        <f xml:space="preserve"> IF($A7="","",#REF!)</f>
        <v/>
      </c>
      <c r="K7" s="94" t="str">
        <f>IF($A7="","", Environment!$F$13)</f>
        <v/>
      </c>
      <c r="L7" s="94" t="str">
        <f>IF($A7="","", Environment!$F$14)</f>
        <v/>
      </c>
      <c r="M7" s="94" t="str">
        <f>IF($A7="","", Environment!$F$15)</f>
        <v/>
      </c>
      <c r="N7" s="94" t="str">
        <f>IF($A7="","", Environment!$F$16)</f>
        <v/>
      </c>
      <c r="O7" s="94" t="str">
        <f>IF($A7="","", Environment!$F$17)</f>
        <v/>
      </c>
      <c r="P7" s="94" t="str">
        <f>IF($A7="","", Environment!$F$18)</f>
        <v/>
      </c>
      <c r="Q7" s="94" t="str">
        <f>IF($A7="","", Environment!$F$19)</f>
        <v/>
      </c>
      <c r="R7" s="94" t="str">
        <f>IF($A7="","", Environment!$F$20)</f>
        <v/>
      </c>
      <c r="S7" s="94" t="str">
        <f>IF($A7="","", Environment!$F$21)</f>
        <v/>
      </c>
      <c r="T7" s="94" t="str">
        <f>IF($A7="","", Environment!$F$22)</f>
        <v/>
      </c>
      <c r="U7" s="94" t="str">
        <f>IF($A7="","", Environment!$F$23)</f>
        <v/>
      </c>
      <c r="V7" s="94" t="str">
        <f>IF($A7="","", Environment!$F$24)</f>
        <v/>
      </c>
      <c r="W7" s="94" t="str">
        <f>IF($A7="","", Environment!$F$25)</f>
        <v/>
      </c>
      <c r="X7" s="94" t="str">
        <f>IF($A7="","", Environment!$F$26)</f>
        <v/>
      </c>
      <c r="Y7" s="94" t="str">
        <f>IF($A7="","", Environment!$F$27)</f>
        <v/>
      </c>
      <c r="Z7" s="94" t="str">
        <f>IF($A7="","", Environment!$F$28)</f>
        <v/>
      </c>
      <c r="AA7" s="94" t="str">
        <f>IF($A7="","", Environment!$F$29)</f>
        <v/>
      </c>
      <c r="AB7" s="94" t="str">
        <f>IF($A7="","", Environment!$F$30)</f>
        <v/>
      </c>
      <c r="AC7" s="94" t="str">
        <f>IF($A7="","", Environment!$F$31)</f>
        <v/>
      </c>
      <c r="AD7" s="94" t="str">
        <f>IF($A7="","", Environment!$F$32)</f>
        <v/>
      </c>
      <c r="AE7" s="94" t="str">
        <f>IF($A7="","", Environment!$F$33)</f>
        <v/>
      </c>
      <c r="AF7" s="94" t="str">
        <f>IF($A7="","", 'Compliance &amp; Ethics'!$F$13)</f>
        <v/>
      </c>
      <c r="AG7" s="94" t="str">
        <f>IF($A7="","", 'Compliance &amp; Ethics'!$F$14)</f>
        <v/>
      </c>
      <c r="AH7" s="94" t="str">
        <f>IF($A7="","", 'Compliance &amp; Ethics'!$F$15)</f>
        <v/>
      </c>
      <c r="AI7" s="94" t="str">
        <f>IF($A7="","", 'Compliance &amp; Ethics'!$F$16)</f>
        <v/>
      </c>
      <c r="AJ7" s="94" t="str">
        <f>IF($A7="","", 'Compliance &amp; Ethics'!$F$17)</f>
        <v/>
      </c>
      <c r="AK7" s="94" t="str">
        <f>IF($A7="","", 'Compliance &amp; Ethics'!$F$18)</f>
        <v/>
      </c>
      <c r="AL7" s="94" t="str">
        <f>IF($A7="","", 'Compliance &amp; Ethics'!$F$19)</f>
        <v/>
      </c>
      <c r="AM7" s="94" t="str">
        <f>IF($A7="","", 'Compliance &amp; Ethics'!$F$20)</f>
        <v/>
      </c>
      <c r="AN7" s="94" t="str">
        <f>IF($A7="","", 'Compliance &amp; Ethics'!$F$21)</f>
        <v/>
      </c>
      <c r="AO7" s="94" t="str">
        <f>IF($A7="","", Diversity!$F$13)</f>
        <v/>
      </c>
      <c r="AP7" s="94" t="str">
        <f>IF($A7="","", Diversity!$F$14)</f>
        <v/>
      </c>
      <c r="AQ7" s="94" t="str">
        <f>IF($A7="","", Diversity!$F$15)</f>
        <v/>
      </c>
      <c r="AR7" s="94" t="str">
        <f>IF($A7="","", Diversity!$F$16)</f>
        <v/>
      </c>
      <c r="AS7" s="94" t="str">
        <f>IF($A7="","", Diversity!$F$17)</f>
        <v/>
      </c>
      <c r="AT7" s="94" t="str">
        <f>IF($A7="","", Diversity!$F$18)</f>
        <v/>
      </c>
      <c r="AU7" s="94" t="str">
        <f>IF($A7="","", Diversity!$F$19)</f>
        <v/>
      </c>
      <c r="AV7" s="94" t="str">
        <f>IF($A7="","", 'Health Safety'!$F$13)</f>
        <v/>
      </c>
      <c r="AW7" s="94" t="str">
        <f>IF($A7="","", 'Health Safety'!$F$14)</f>
        <v/>
      </c>
      <c r="AX7" s="94" t="str">
        <f>IF($A7="","", 'Health Safety'!$F$15)</f>
        <v/>
      </c>
      <c r="AY7" s="94" t="str">
        <f>IF($A7="","", 'Health Safety'!$F$16)</f>
        <v/>
      </c>
      <c r="AZ7" s="94" t="str">
        <f>IF($A7="","", 'Health Safety'!$F$17)</f>
        <v/>
      </c>
      <c r="BA7" s="94" t="str">
        <f>IF($A7="","", 'Health Safety'!$F$18)</f>
        <v/>
      </c>
      <c r="BB7" s="94" t="str">
        <f>IF($A7="","", 'Health Safety'!$F$19)</f>
        <v/>
      </c>
      <c r="BC7" s="94" t="str">
        <f>IF($A7="","", 'Health Safety'!$F$20)</f>
        <v/>
      </c>
      <c r="BD7" s="94" t="str">
        <f>IF($A7="","", General!$F$13)</f>
        <v/>
      </c>
      <c r="BE7" s="94" t="str">
        <f>IF($A7="","", General!$F$14)</f>
        <v/>
      </c>
      <c r="BF7" s="94" t="str">
        <f>IF($A7="","", General!$F$15)</f>
        <v/>
      </c>
      <c r="BG7" s="94" t="str">
        <f>IF($A7="","", General!$F$16)</f>
        <v/>
      </c>
      <c r="BH7" s="94" t="str">
        <f>IF($A7="","", General!$F$17)</f>
        <v/>
      </c>
      <c r="BI7" s="94" t="str">
        <f>IF($A7="","", General!$F$18)</f>
        <v/>
      </c>
      <c r="BJ7" s="2" t="str">
        <f>IF($A7="","", General!$F$19)</f>
        <v/>
      </c>
    </row>
    <row r="8" spans="1:62" x14ac:dyDescent="0.25">
      <c r="A8" s="94" t="str">
        <f>IF('Company Information'!C22="","",'Company Information'!C22)</f>
        <v/>
      </c>
      <c r="B8" s="73" t="str">
        <f>IF($A8="","",'Company Information'!$E$6)</f>
        <v/>
      </c>
      <c r="C8" s="94" t="str">
        <f>IF($A8="","", 'Company Information'!$E$3)</f>
        <v/>
      </c>
      <c r="D8" s="94" t="str">
        <f>IF($A8="","", 'Company Information'!$E$4)</f>
        <v/>
      </c>
      <c r="E8" s="94" t="str">
        <f>IF($A8="","", 'Company Information'!$E$5)</f>
        <v/>
      </c>
      <c r="F8" s="94" t="str">
        <f xml:space="preserve"> IF($A8="","",#REF!)</f>
        <v/>
      </c>
      <c r="G8" s="94" t="str">
        <f xml:space="preserve"> IF($A8="","",#REF!)</f>
        <v/>
      </c>
      <c r="H8" s="94" t="str">
        <f xml:space="preserve"> IF($A8="","",#REF!)</f>
        <v/>
      </c>
      <c r="I8" s="94" t="str">
        <f xml:space="preserve"> IF($A8="","",#REF!)</f>
        <v/>
      </c>
      <c r="J8" s="94" t="str">
        <f xml:space="preserve"> IF($A8="","",#REF!)</f>
        <v/>
      </c>
      <c r="K8" s="94" t="str">
        <f>IF($A8="","", Environment!$F$13)</f>
        <v/>
      </c>
      <c r="L8" s="94" t="str">
        <f>IF($A8="","", Environment!$F$14)</f>
        <v/>
      </c>
      <c r="M8" s="94" t="str">
        <f>IF($A8="","", Environment!$F$15)</f>
        <v/>
      </c>
      <c r="N8" s="94" t="str">
        <f>IF($A8="","", Environment!$F$16)</f>
        <v/>
      </c>
      <c r="O8" s="94" t="str">
        <f>IF($A8="","", Environment!$F$17)</f>
        <v/>
      </c>
      <c r="P8" s="94" t="str">
        <f>IF($A8="","", Environment!$F$18)</f>
        <v/>
      </c>
      <c r="Q8" s="94" t="str">
        <f>IF($A8="","", Environment!$F$19)</f>
        <v/>
      </c>
      <c r="R8" s="94" t="str">
        <f>IF($A8="","", Environment!$F$20)</f>
        <v/>
      </c>
      <c r="S8" s="94" t="str">
        <f>IF($A8="","", Environment!$F$21)</f>
        <v/>
      </c>
      <c r="T8" s="94" t="str">
        <f>IF($A8="","", Environment!$F$22)</f>
        <v/>
      </c>
      <c r="U8" s="94" t="str">
        <f>IF($A8="","", Environment!$F$23)</f>
        <v/>
      </c>
      <c r="V8" s="94" t="str">
        <f>IF($A8="","", Environment!$F$24)</f>
        <v/>
      </c>
      <c r="W8" s="94" t="str">
        <f>IF($A8="","", Environment!$F$25)</f>
        <v/>
      </c>
      <c r="X8" s="94" t="str">
        <f>IF($A8="","", Environment!$F$26)</f>
        <v/>
      </c>
      <c r="Y8" s="94" t="str">
        <f>IF($A8="","", Environment!$F$27)</f>
        <v/>
      </c>
      <c r="Z8" s="94" t="str">
        <f>IF($A8="","", Environment!$F$28)</f>
        <v/>
      </c>
      <c r="AA8" s="94" t="str">
        <f>IF($A8="","", Environment!$F$29)</f>
        <v/>
      </c>
      <c r="AB8" s="94" t="str">
        <f>IF($A8="","", Environment!$F$30)</f>
        <v/>
      </c>
      <c r="AC8" s="94" t="str">
        <f>IF($A8="","", Environment!$F$31)</f>
        <v/>
      </c>
      <c r="AD8" s="94" t="str">
        <f>IF($A8="","", Environment!$F$32)</f>
        <v/>
      </c>
      <c r="AE8" s="94" t="str">
        <f>IF($A8="","", Environment!$F$33)</f>
        <v/>
      </c>
      <c r="AF8" s="94" t="str">
        <f>IF($A8="","", 'Compliance &amp; Ethics'!$F$13)</f>
        <v/>
      </c>
      <c r="AG8" s="94" t="str">
        <f>IF($A8="","", 'Compliance &amp; Ethics'!$F$14)</f>
        <v/>
      </c>
      <c r="AH8" s="94" t="str">
        <f>IF($A8="","", 'Compliance &amp; Ethics'!$F$15)</f>
        <v/>
      </c>
      <c r="AI8" s="94" t="str">
        <f>IF($A8="","", 'Compliance &amp; Ethics'!$F$16)</f>
        <v/>
      </c>
      <c r="AJ8" s="94" t="str">
        <f>IF($A8="","", 'Compliance &amp; Ethics'!$F$17)</f>
        <v/>
      </c>
      <c r="AK8" s="94" t="str">
        <f>IF($A8="","", 'Compliance &amp; Ethics'!$F$18)</f>
        <v/>
      </c>
      <c r="AL8" s="94" t="str">
        <f>IF($A8="","", 'Compliance &amp; Ethics'!$F$19)</f>
        <v/>
      </c>
      <c r="AM8" s="94" t="str">
        <f>IF($A8="","", 'Compliance &amp; Ethics'!$F$20)</f>
        <v/>
      </c>
      <c r="AN8" s="94" t="str">
        <f>IF($A8="","", 'Compliance &amp; Ethics'!$F$21)</f>
        <v/>
      </c>
      <c r="AO8" s="94" t="str">
        <f>IF($A8="","", Diversity!$F$13)</f>
        <v/>
      </c>
      <c r="AP8" s="94" t="str">
        <f>IF($A8="","", Diversity!$F$14)</f>
        <v/>
      </c>
      <c r="AQ8" s="94" t="str">
        <f>IF($A8="","", Diversity!$F$15)</f>
        <v/>
      </c>
      <c r="AR8" s="94" t="str">
        <f>IF($A8="","", Diversity!$F$16)</f>
        <v/>
      </c>
      <c r="AS8" s="94" t="str">
        <f>IF($A8="","", Diversity!$F$17)</f>
        <v/>
      </c>
      <c r="AT8" s="94" t="str">
        <f>IF($A8="","", Diversity!$F$18)</f>
        <v/>
      </c>
      <c r="AU8" s="94" t="str">
        <f>IF($A8="","", Diversity!$F$19)</f>
        <v/>
      </c>
      <c r="AV8" s="94" t="str">
        <f>IF($A8="","", 'Health Safety'!$F$13)</f>
        <v/>
      </c>
      <c r="AW8" s="94" t="str">
        <f>IF($A8="","", 'Health Safety'!$F$14)</f>
        <v/>
      </c>
      <c r="AX8" s="94" t="str">
        <f>IF($A8="","", 'Health Safety'!$F$15)</f>
        <v/>
      </c>
      <c r="AY8" s="94" t="str">
        <f>IF($A8="","", 'Health Safety'!$F$16)</f>
        <v/>
      </c>
      <c r="AZ8" s="94" t="str">
        <f>IF($A8="","", 'Health Safety'!$F$17)</f>
        <v/>
      </c>
      <c r="BA8" s="94" t="str">
        <f>IF($A8="","", 'Health Safety'!$F$18)</f>
        <v/>
      </c>
      <c r="BB8" s="94" t="str">
        <f>IF($A8="","", 'Health Safety'!$F$19)</f>
        <v/>
      </c>
      <c r="BC8" s="94" t="str">
        <f>IF($A8="","", 'Health Safety'!$F$20)</f>
        <v/>
      </c>
      <c r="BD8" s="94" t="str">
        <f>IF($A8="","", General!$F$13)</f>
        <v/>
      </c>
      <c r="BE8" s="94" t="str">
        <f>IF($A8="","", General!$F$14)</f>
        <v/>
      </c>
      <c r="BF8" s="94" t="str">
        <f>IF($A8="","", General!$F$15)</f>
        <v/>
      </c>
      <c r="BG8" s="94" t="str">
        <f>IF($A8="","", General!$F$16)</f>
        <v/>
      </c>
      <c r="BH8" s="94" t="str">
        <f>IF($A8="","", General!$F$17)</f>
        <v/>
      </c>
      <c r="BI8" s="94" t="str">
        <f>IF($A8="","", General!$F$18)</f>
        <v/>
      </c>
      <c r="BJ8" s="2" t="str">
        <f>IF($A8="","", General!$F$19)</f>
        <v/>
      </c>
    </row>
    <row r="9" spans="1:62" x14ac:dyDescent="0.25">
      <c r="A9" s="94" t="str">
        <f>IF('Company Information'!C23="","",'Company Information'!C23)</f>
        <v/>
      </c>
      <c r="B9" s="73" t="str">
        <f>IF($A9="","",'Company Information'!$E$6)</f>
        <v/>
      </c>
      <c r="C9" s="94" t="str">
        <f>IF($A9="","", 'Company Information'!$E$3)</f>
        <v/>
      </c>
      <c r="D9" s="94" t="str">
        <f>IF($A9="","", 'Company Information'!$E$4)</f>
        <v/>
      </c>
      <c r="E9" s="94" t="str">
        <f>IF($A9="","", 'Company Information'!$E$5)</f>
        <v/>
      </c>
      <c r="F9" s="94" t="str">
        <f xml:space="preserve"> IF($A9="","",#REF!)</f>
        <v/>
      </c>
      <c r="G9" s="94" t="str">
        <f xml:space="preserve"> IF($A9="","",#REF!)</f>
        <v/>
      </c>
      <c r="H9" s="94" t="str">
        <f xml:space="preserve"> IF($A9="","",#REF!)</f>
        <v/>
      </c>
      <c r="I9" s="94" t="str">
        <f xml:space="preserve"> IF($A9="","",#REF!)</f>
        <v/>
      </c>
      <c r="J9" s="94" t="str">
        <f xml:space="preserve"> IF($A9="","",#REF!)</f>
        <v/>
      </c>
      <c r="K9" s="94" t="str">
        <f>IF($A9="","", Environment!$F$13)</f>
        <v/>
      </c>
      <c r="L9" s="94" t="str">
        <f>IF($A9="","", Environment!$F$14)</f>
        <v/>
      </c>
      <c r="M9" s="94" t="str">
        <f>IF($A9="","", Environment!$F$15)</f>
        <v/>
      </c>
      <c r="N9" s="94" t="str">
        <f>IF($A9="","", Environment!$F$16)</f>
        <v/>
      </c>
      <c r="O9" s="94" t="str">
        <f>IF($A9="","", Environment!$F$17)</f>
        <v/>
      </c>
      <c r="P9" s="94" t="str">
        <f>IF($A9="","", Environment!$F$18)</f>
        <v/>
      </c>
      <c r="Q9" s="94" t="str">
        <f>IF($A9="","", Environment!$F$19)</f>
        <v/>
      </c>
      <c r="R9" s="94" t="str">
        <f>IF($A9="","", Environment!$F$20)</f>
        <v/>
      </c>
      <c r="S9" s="94" t="str">
        <f>IF($A9="","", Environment!$F$21)</f>
        <v/>
      </c>
      <c r="T9" s="94" t="str">
        <f>IF($A9="","", Environment!$F$22)</f>
        <v/>
      </c>
      <c r="U9" s="94" t="str">
        <f>IF($A9="","", Environment!$F$23)</f>
        <v/>
      </c>
      <c r="V9" s="94" t="str">
        <f>IF($A9="","", Environment!$F$24)</f>
        <v/>
      </c>
      <c r="W9" s="94" t="str">
        <f>IF($A9="","", Environment!$F$25)</f>
        <v/>
      </c>
      <c r="X9" s="94" t="str">
        <f>IF($A9="","", Environment!$F$26)</f>
        <v/>
      </c>
      <c r="Y9" s="94" t="str">
        <f>IF($A9="","", Environment!$F$27)</f>
        <v/>
      </c>
      <c r="Z9" s="94" t="str">
        <f>IF($A9="","", Environment!$F$28)</f>
        <v/>
      </c>
      <c r="AA9" s="94" t="str">
        <f>IF($A9="","", Environment!$F$29)</f>
        <v/>
      </c>
      <c r="AB9" s="94" t="str">
        <f>IF($A9="","", Environment!$F$30)</f>
        <v/>
      </c>
      <c r="AC9" s="94" t="str">
        <f>IF($A9="","", Environment!$F$31)</f>
        <v/>
      </c>
      <c r="AD9" s="94" t="str">
        <f>IF($A9="","", Environment!$F$32)</f>
        <v/>
      </c>
      <c r="AE9" s="94" t="str">
        <f>IF($A9="","", Environment!$F$33)</f>
        <v/>
      </c>
      <c r="AF9" s="94" t="str">
        <f>IF($A9="","", 'Compliance &amp; Ethics'!$F$13)</f>
        <v/>
      </c>
      <c r="AG9" s="94" t="str">
        <f>IF($A9="","", 'Compliance &amp; Ethics'!$F$14)</f>
        <v/>
      </c>
      <c r="AH9" s="94" t="str">
        <f>IF($A9="","", 'Compliance &amp; Ethics'!$F$15)</f>
        <v/>
      </c>
      <c r="AI9" s="94" t="str">
        <f>IF($A9="","", 'Compliance &amp; Ethics'!$F$16)</f>
        <v/>
      </c>
      <c r="AJ9" s="94" t="str">
        <f>IF($A9="","", 'Compliance &amp; Ethics'!$F$17)</f>
        <v/>
      </c>
      <c r="AK9" s="94" t="str">
        <f>IF($A9="","", 'Compliance &amp; Ethics'!$F$18)</f>
        <v/>
      </c>
      <c r="AL9" s="94" t="str">
        <f>IF($A9="","", 'Compliance &amp; Ethics'!$F$19)</f>
        <v/>
      </c>
      <c r="AM9" s="94" t="str">
        <f>IF($A9="","", 'Compliance &amp; Ethics'!$F$20)</f>
        <v/>
      </c>
      <c r="AN9" s="94" t="str">
        <f>IF($A9="","", 'Compliance &amp; Ethics'!$F$21)</f>
        <v/>
      </c>
      <c r="AO9" s="94" t="str">
        <f>IF($A9="","", Diversity!$F$13)</f>
        <v/>
      </c>
      <c r="AP9" s="94" t="str">
        <f>IF($A9="","", Diversity!$F$14)</f>
        <v/>
      </c>
      <c r="AQ9" s="94" t="str">
        <f>IF($A9="","", Diversity!$F$15)</f>
        <v/>
      </c>
      <c r="AR9" s="94" t="str">
        <f>IF($A9="","", Diversity!$F$16)</f>
        <v/>
      </c>
      <c r="AS9" s="94" t="str">
        <f>IF($A9="","", Diversity!$F$17)</f>
        <v/>
      </c>
      <c r="AT9" s="94" t="str">
        <f>IF($A9="","", Diversity!$F$18)</f>
        <v/>
      </c>
      <c r="AU9" s="94" t="str">
        <f>IF($A9="","", Diversity!$F$19)</f>
        <v/>
      </c>
      <c r="AV9" s="94" t="str">
        <f>IF($A9="","", 'Health Safety'!$F$13)</f>
        <v/>
      </c>
      <c r="AW9" s="94" t="str">
        <f>IF($A9="","", 'Health Safety'!$F$14)</f>
        <v/>
      </c>
      <c r="AX9" s="94" t="str">
        <f>IF($A9="","", 'Health Safety'!$F$15)</f>
        <v/>
      </c>
      <c r="AY9" s="94" t="str">
        <f>IF($A9="","", 'Health Safety'!$F$16)</f>
        <v/>
      </c>
      <c r="AZ9" s="94" t="str">
        <f>IF($A9="","", 'Health Safety'!$F$17)</f>
        <v/>
      </c>
      <c r="BA9" s="94" t="str">
        <f>IF($A9="","", 'Health Safety'!$F$18)</f>
        <v/>
      </c>
      <c r="BB9" s="94" t="str">
        <f>IF($A9="","", 'Health Safety'!$F$19)</f>
        <v/>
      </c>
      <c r="BC9" s="94" t="str">
        <f>IF($A9="","", 'Health Safety'!$F$20)</f>
        <v/>
      </c>
      <c r="BD9" s="94" t="str">
        <f>IF($A9="","", General!$F$13)</f>
        <v/>
      </c>
      <c r="BE9" s="94" t="str">
        <f>IF($A9="","", General!$F$14)</f>
        <v/>
      </c>
      <c r="BF9" s="94" t="str">
        <f>IF($A9="","", General!$F$15)</f>
        <v/>
      </c>
      <c r="BG9" s="94" t="str">
        <f>IF($A9="","", General!$F$16)</f>
        <v/>
      </c>
      <c r="BH9" s="94" t="str">
        <f>IF($A9="","", General!$F$17)</f>
        <v/>
      </c>
      <c r="BI9" s="94" t="str">
        <f>IF($A9="","", General!$F$18)</f>
        <v/>
      </c>
      <c r="BJ9" s="2" t="str">
        <f>IF($A9="","", General!$F$19)</f>
        <v/>
      </c>
    </row>
    <row r="10" spans="1:62" x14ac:dyDescent="0.25">
      <c r="A10" s="94" t="str">
        <f>IF('Company Information'!C24="","",'Company Information'!C24)</f>
        <v/>
      </c>
      <c r="B10" s="73" t="str">
        <f>IF($A10="","",'Company Information'!$E$6)</f>
        <v/>
      </c>
      <c r="C10" s="94" t="str">
        <f>IF($A10="","", 'Company Information'!$E$3)</f>
        <v/>
      </c>
      <c r="D10" s="94" t="str">
        <f>IF($A10="","", 'Company Information'!$E$4)</f>
        <v/>
      </c>
      <c r="E10" s="94" t="str">
        <f>IF($A10="","", 'Company Information'!$E$5)</f>
        <v/>
      </c>
      <c r="F10" s="94" t="str">
        <f xml:space="preserve"> IF($A10="","",#REF!)</f>
        <v/>
      </c>
      <c r="G10" s="94" t="str">
        <f xml:space="preserve"> IF($A10="","",#REF!)</f>
        <v/>
      </c>
      <c r="H10" s="94" t="str">
        <f xml:space="preserve"> IF($A10="","",#REF!)</f>
        <v/>
      </c>
      <c r="I10" s="94" t="str">
        <f xml:space="preserve"> IF($A10="","",#REF!)</f>
        <v/>
      </c>
      <c r="J10" s="94" t="str">
        <f xml:space="preserve"> IF($A10="","",#REF!)</f>
        <v/>
      </c>
      <c r="K10" s="94" t="str">
        <f>IF($A10="","", Environment!$F$13)</f>
        <v/>
      </c>
      <c r="L10" s="94" t="str">
        <f>IF($A10="","", Environment!$F$14)</f>
        <v/>
      </c>
      <c r="M10" s="94" t="str">
        <f>IF($A10="","", Environment!$F$15)</f>
        <v/>
      </c>
      <c r="N10" s="94" t="str">
        <f>IF($A10="","", Environment!$F$16)</f>
        <v/>
      </c>
      <c r="O10" s="94" t="str">
        <f>IF($A10="","", Environment!$F$17)</f>
        <v/>
      </c>
      <c r="P10" s="94" t="str">
        <f>IF($A10="","", Environment!$F$18)</f>
        <v/>
      </c>
      <c r="Q10" s="94" t="str">
        <f>IF($A10="","", Environment!$F$19)</f>
        <v/>
      </c>
      <c r="R10" s="94" t="str">
        <f>IF($A10="","", Environment!$F$20)</f>
        <v/>
      </c>
      <c r="S10" s="94" t="str">
        <f>IF($A10="","", Environment!$F$21)</f>
        <v/>
      </c>
      <c r="T10" s="94" t="str">
        <f>IF($A10="","", Environment!$F$22)</f>
        <v/>
      </c>
      <c r="U10" s="94" t="str">
        <f>IF($A10="","", Environment!$F$23)</f>
        <v/>
      </c>
      <c r="V10" s="94" t="str">
        <f>IF($A10="","", Environment!$F$24)</f>
        <v/>
      </c>
      <c r="W10" s="94" t="str">
        <f>IF($A10="","", Environment!$F$25)</f>
        <v/>
      </c>
      <c r="X10" s="94" t="str">
        <f>IF($A10="","", Environment!$F$26)</f>
        <v/>
      </c>
      <c r="Y10" s="94" t="str">
        <f>IF($A10="","", Environment!$F$27)</f>
        <v/>
      </c>
      <c r="Z10" s="94" t="str">
        <f>IF($A10="","", Environment!$F$28)</f>
        <v/>
      </c>
      <c r="AA10" s="94" t="str">
        <f>IF($A10="","", Environment!$F$29)</f>
        <v/>
      </c>
      <c r="AB10" s="94" t="str">
        <f>IF($A10="","", Environment!$F$30)</f>
        <v/>
      </c>
      <c r="AC10" s="94" t="str">
        <f>IF($A10="","", Environment!$F$31)</f>
        <v/>
      </c>
      <c r="AD10" s="94" t="str">
        <f>IF($A10="","", Environment!$F$32)</f>
        <v/>
      </c>
      <c r="AE10" s="94" t="str">
        <f>IF($A10="","", Environment!$F$33)</f>
        <v/>
      </c>
      <c r="AF10" s="94" t="str">
        <f>IF($A10="","", 'Compliance &amp; Ethics'!$F$13)</f>
        <v/>
      </c>
      <c r="AG10" s="94" t="str">
        <f>IF($A10="","", 'Compliance &amp; Ethics'!$F$14)</f>
        <v/>
      </c>
      <c r="AH10" s="94" t="str">
        <f>IF($A10="","", 'Compliance &amp; Ethics'!$F$15)</f>
        <v/>
      </c>
      <c r="AI10" s="94" t="str">
        <f>IF($A10="","", 'Compliance &amp; Ethics'!$F$16)</f>
        <v/>
      </c>
      <c r="AJ10" s="94" t="str">
        <f>IF($A10="","", 'Compliance &amp; Ethics'!$F$17)</f>
        <v/>
      </c>
      <c r="AK10" s="94" t="str">
        <f>IF($A10="","", 'Compliance &amp; Ethics'!$F$18)</f>
        <v/>
      </c>
      <c r="AL10" s="94" t="str">
        <f>IF($A10="","", 'Compliance &amp; Ethics'!$F$19)</f>
        <v/>
      </c>
      <c r="AM10" s="94" t="str">
        <f>IF($A10="","", 'Compliance &amp; Ethics'!$F$20)</f>
        <v/>
      </c>
      <c r="AN10" s="94" t="str">
        <f>IF($A10="","", 'Compliance &amp; Ethics'!$F$21)</f>
        <v/>
      </c>
      <c r="AO10" s="94" t="str">
        <f>IF($A10="","", Diversity!$F$13)</f>
        <v/>
      </c>
      <c r="AP10" s="94" t="str">
        <f>IF($A10="","", Diversity!$F$14)</f>
        <v/>
      </c>
      <c r="AQ10" s="94" t="str">
        <f>IF($A10="","", Diversity!$F$15)</f>
        <v/>
      </c>
      <c r="AR10" s="94" t="str">
        <f>IF($A10="","", Diversity!$F$16)</f>
        <v/>
      </c>
      <c r="AS10" s="94" t="str">
        <f>IF($A10="","", Diversity!$F$17)</f>
        <v/>
      </c>
      <c r="AT10" s="94" t="str">
        <f>IF($A10="","", Diversity!$F$18)</f>
        <v/>
      </c>
      <c r="AU10" s="94" t="str">
        <f>IF($A10="","", Diversity!$F$19)</f>
        <v/>
      </c>
      <c r="AV10" s="94" t="str">
        <f>IF($A10="","", 'Health Safety'!$F$13)</f>
        <v/>
      </c>
      <c r="AW10" s="94" t="str">
        <f>IF($A10="","", 'Health Safety'!$F$14)</f>
        <v/>
      </c>
      <c r="AX10" s="94" t="str">
        <f>IF($A10="","", 'Health Safety'!$F$15)</f>
        <v/>
      </c>
      <c r="AY10" s="94" t="str">
        <f>IF($A10="","", 'Health Safety'!$F$16)</f>
        <v/>
      </c>
      <c r="AZ10" s="94" t="str">
        <f>IF($A10="","", 'Health Safety'!$F$17)</f>
        <v/>
      </c>
      <c r="BA10" s="94" t="str">
        <f>IF($A10="","", 'Health Safety'!$F$18)</f>
        <v/>
      </c>
      <c r="BB10" s="94" t="str">
        <f>IF($A10="","", 'Health Safety'!$F$19)</f>
        <v/>
      </c>
      <c r="BC10" s="94" t="str">
        <f>IF($A10="","", 'Health Safety'!$F$20)</f>
        <v/>
      </c>
      <c r="BD10" s="94" t="str">
        <f>IF($A10="","", General!$F$13)</f>
        <v/>
      </c>
      <c r="BE10" s="94" t="str">
        <f>IF($A10="","", General!$F$14)</f>
        <v/>
      </c>
      <c r="BF10" s="94" t="str">
        <f>IF($A10="","", General!$F$15)</f>
        <v/>
      </c>
      <c r="BG10" s="94" t="str">
        <f>IF($A10="","", General!$F$16)</f>
        <v/>
      </c>
      <c r="BH10" s="94" t="str">
        <f>IF($A10="","", General!$F$17)</f>
        <v/>
      </c>
      <c r="BI10" s="94" t="str">
        <f>IF($A10="","", General!$F$18)</f>
        <v/>
      </c>
      <c r="BJ10" s="2" t="str">
        <f>IF($A10="","", General!$F$19)</f>
        <v/>
      </c>
    </row>
    <row r="11" spans="1:62" x14ac:dyDescent="0.25">
      <c r="A11" s="94" t="str">
        <f>IF('Company Information'!C25="","",'Company Information'!C25)</f>
        <v/>
      </c>
      <c r="B11" s="73" t="str">
        <f>IF($A11="","",'Company Information'!$E$6)</f>
        <v/>
      </c>
      <c r="C11" s="94" t="str">
        <f>IF($A11="","", 'Company Information'!$E$3)</f>
        <v/>
      </c>
      <c r="D11" s="94" t="str">
        <f>IF($A11="","", 'Company Information'!$E$4)</f>
        <v/>
      </c>
      <c r="E11" s="94" t="str">
        <f>IF($A11="","", 'Company Information'!$E$5)</f>
        <v/>
      </c>
      <c r="F11" s="94" t="str">
        <f xml:space="preserve"> IF($A11="","",#REF!)</f>
        <v/>
      </c>
      <c r="G11" s="94" t="str">
        <f xml:space="preserve"> IF($A11="","",#REF!)</f>
        <v/>
      </c>
      <c r="H11" s="94" t="str">
        <f xml:space="preserve"> IF($A11="","",#REF!)</f>
        <v/>
      </c>
      <c r="I11" s="94" t="str">
        <f xml:space="preserve"> IF($A11="","",#REF!)</f>
        <v/>
      </c>
      <c r="J11" s="94" t="str">
        <f xml:space="preserve"> IF($A11="","",#REF!)</f>
        <v/>
      </c>
      <c r="K11" s="94" t="str">
        <f>IF($A11="","", Environment!$F$13)</f>
        <v/>
      </c>
      <c r="L11" s="94" t="str">
        <f>IF($A11="","", Environment!$F$14)</f>
        <v/>
      </c>
      <c r="M11" s="94" t="str">
        <f>IF($A11="","", Environment!$F$15)</f>
        <v/>
      </c>
      <c r="N11" s="94" t="str">
        <f>IF($A11="","", Environment!$F$16)</f>
        <v/>
      </c>
      <c r="O11" s="94" t="str">
        <f>IF($A11="","", Environment!$F$17)</f>
        <v/>
      </c>
      <c r="P11" s="94" t="str">
        <f>IF($A11="","", Environment!$F$18)</f>
        <v/>
      </c>
      <c r="Q11" s="94" t="str">
        <f>IF($A11="","", Environment!$F$19)</f>
        <v/>
      </c>
      <c r="R11" s="94" t="str">
        <f>IF($A11="","", Environment!$F$20)</f>
        <v/>
      </c>
      <c r="S11" s="94" t="str">
        <f>IF($A11="","", Environment!$F$21)</f>
        <v/>
      </c>
      <c r="T11" s="94" t="str">
        <f>IF($A11="","", Environment!$F$22)</f>
        <v/>
      </c>
      <c r="U11" s="94" t="str">
        <f>IF($A11="","", Environment!$F$23)</f>
        <v/>
      </c>
      <c r="V11" s="94" t="str">
        <f>IF($A11="","", Environment!$F$24)</f>
        <v/>
      </c>
      <c r="W11" s="94" t="str">
        <f>IF($A11="","", Environment!$F$25)</f>
        <v/>
      </c>
      <c r="X11" s="94" t="str">
        <f>IF($A11="","", Environment!$F$26)</f>
        <v/>
      </c>
      <c r="Y11" s="94" t="str">
        <f>IF($A11="","", Environment!$F$27)</f>
        <v/>
      </c>
      <c r="Z11" s="94" t="str">
        <f>IF($A11="","", Environment!$F$28)</f>
        <v/>
      </c>
      <c r="AA11" s="94" t="str">
        <f>IF($A11="","", Environment!$F$29)</f>
        <v/>
      </c>
      <c r="AB11" s="94" t="str">
        <f>IF($A11="","", Environment!$F$30)</f>
        <v/>
      </c>
      <c r="AC11" s="94" t="str">
        <f>IF($A11="","", Environment!$F$31)</f>
        <v/>
      </c>
      <c r="AD11" s="94" t="str">
        <f>IF($A11="","", Environment!$F$32)</f>
        <v/>
      </c>
      <c r="AE11" s="94" t="str">
        <f>IF($A11="","", Environment!$F$33)</f>
        <v/>
      </c>
      <c r="AF11" s="94" t="str">
        <f>IF($A11="","", 'Compliance &amp; Ethics'!$F$13)</f>
        <v/>
      </c>
      <c r="AG11" s="94" t="str">
        <f>IF($A11="","", 'Compliance &amp; Ethics'!$F$14)</f>
        <v/>
      </c>
      <c r="AH11" s="94" t="str">
        <f>IF($A11="","", 'Compliance &amp; Ethics'!$F$15)</f>
        <v/>
      </c>
      <c r="AI11" s="94" t="str">
        <f>IF($A11="","", 'Compliance &amp; Ethics'!$F$16)</f>
        <v/>
      </c>
      <c r="AJ11" s="94" t="str">
        <f>IF($A11="","", 'Compliance &amp; Ethics'!$F$17)</f>
        <v/>
      </c>
      <c r="AK11" s="94" t="str">
        <f>IF($A11="","", 'Compliance &amp; Ethics'!$F$18)</f>
        <v/>
      </c>
      <c r="AL11" s="94" t="str">
        <f>IF($A11="","", 'Compliance &amp; Ethics'!$F$19)</f>
        <v/>
      </c>
      <c r="AM11" s="94" t="str">
        <f>IF($A11="","", 'Compliance &amp; Ethics'!$F$20)</f>
        <v/>
      </c>
      <c r="AN11" s="94" t="str">
        <f>IF($A11="","", 'Compliance &amp; Ethics'!$F$21)</f>
        <v/>
      </c>
      <c r="AO11" s="94" t="str">
        <f>IF($A11="","", Diversity!$F$13)</f>
        <v/>
      </c>
      <c r="AP11" s="94" t="str">
        <f>IF($A11="","", Diversity!$F$14)</f>
        <v/>
      </c>
      <c r="AQ11" s="94" t="str">
        <f>IF($A11="","", Diversity!$F$15)</f>
        <v/>
      </c>
      <c r="AR11" s="94" t="str">
        <f>IF($A11="","", Diversity!$F$16)</f>
        <v/>
      </c>
      <c r="AS11" s="94" t="str">
        <f>IF($A11="","", Diversity!$F$17)</f>
        <v/>
      </c>
      <c r="AT11" s="94" t="str">
        <f>IF($A11="","", Diversity!$F$18)</f>
        <v/>
      </c>
      <c r="AU11" s="94" t="str">
        <f>IF($A11="","", Diversity!$F$19)</f>
        <v/>
      </c>
      <c r="AV11" s="94" t="str">
        <f>IF($A11="","", 'Health Safety'!$F$13)</f>
        <v/>
      </c>
      <c r="AW11" s="94" t="str">
        <f>IF($A11="","", 'Health Safety'!$F$14)</f>
        <v/>
      </c>
      <c r="AX11" s="94" t="str">
        <f>IF($A11="","", 'Health Safety'!$F$15)</f>
        <v/>
      </c>
      <c r="AY11" s="94" t="str">
        <f>IF($A11="","", 'Health Safety'!$F$16)</f>
        <v/>
      </c>
      <c r="AZ11" s="94" t="str">
        <f>IF($A11="","", 'Health Safety'!$F$17)</f>
        <v/>
      </c>
      <c r="BA11" s="94" t="str">
        <f>IF($A11="","", 'Health Safety'!$F$18)</f>
        <v/>
      </c>
      <c r="BB11" s="94" t="str">
        <f>IF($A11="","", 'Health Safety'!$F$19)</f>
        <v/>
      </c>
      <c r="BC11" s="94" t="str">
        <f>IF($A11="","", 'Health Safety'!$F$20)</f>
        <v/>
      </c>
      <c r="BD11" s="94" t="str">
        <f>IF($A11="","", General!$F$13)</f>
        <v/>
      </c>
      <c r="BE11" s="94" t="str">
        <f>IF($A11="","", General!$F$14)</f>
        <v/>
      </c>
      <c r="BF11" s="94" t="str">
        <f>IF($A11="","", General!$F$15)</f>
        <v/>
      </c>
      <c r="BG11" s="94" t="str">
        <f>IF($A11="","", General!$F$16)</f>
        <v/>
      </c>
      <c r="BH11" s="94" t="str">
        <f>IF($A11="","", General!$F$17)</f>
        <v/>
      </c>
      <c r="BI11" s="94" t="str">
        <f>IF($A11="","", General!$F$18)</f>
        <v/>
      </c>
      <c r="BJ11" s="2" t="str">
        <f>IF($A11="","", General!$F$19)</f>
        <v/>
      </c>
    </row>
    <row r="12" spans="1:62" x14ac:dyDescent="0.25">
      <c r="A12" s="94" t="str">
        <f>IF('Company Information'!C26="","",'Company Information'!C26)</f>
        <v/>
      </c>
      <c r="B12" s="73" t="str">
        <f>IF($A12="","",'Company Information'!$E$6)</f>
        <v/>
      </c>
      <c r="C12" s="94" t="str">
        <f>IF($A12="","", 'Company Information'!$E$3)</f>
        <v/>
      </c>
      <c r="D12" s="94" t="str">
        <f>IF($A12="","", 'Company Information'!$E$4)</f>
        <v/>
      </c>
      <c r="E12" s="94" t="str">
        <f>IF($A12="","", 'Company Information'!$E$5)</f>
        <v/>
      </c>
      <c r="F12" s="94" t="str">
        <f xml:space="preserve"> IF($A12="","",#REF!)</f>
        <v/>
      </c>
      <c r="G12" s="94" t="str">
        <f xml:space="preserve"> IF($A12="","",#REF!)</f>
        <v/>
      </c>
      <c r="H12" s="94" t="str">
        <f xml:space="preserve"> IF($A12="","",#REF!)</f>
        <v/>
      </c>
      <c r="I12" s="94" t="str">
        <f xml:space="preserve"> IF($A12="","",#REF!)</f>
        <v/>
      </c>
      <c r="J12" s="94" t="str">
        <f xml:space="preserve"> IF($A12="","",#REF!)</f>
        <v/>
      </c>
      <c r="K12" s="94" t="str">
        <f>IF($A12="","", Environment!$F$13)</f>
        <v/>
      </c>
      <c r="L12" s="94" t="str">
        <f>IF($A12="","", Environment!$F$14)</f>
        <v/>
      </c>
      <c r="M12" s="94" t="str">
        <f>IF($A12="","", Environment!$F$15)</f>
        <v/>
      </c>
      <c r="N12" s="94" t="str">
        <f>IF($A12="","", Environment!$F$16)</f>
        <v/>
      </c>
      <c r="O12" s="94" t="str">
        <f>IF($A12="","", Environment!$F$17)</f>
        <v/>
      </c>
      <c r="P12" s="94" t="str">
        <f>IF($A12="","", Environment!$F$18)</f>
        <v/>
      </c>
      <c r="Q12" s="94" t="str">
        <f>IF($A12="","", Environment!$F$19)</f>
        <v/>
      </c>
      <c r="R12" s="94" t="str">
        <f>IF($A12="","", Environment!$F$20)</f>
        <v/>
      </c>
      <c r="S12" s="94" t="str">
        <f>IF($A12="","", Environment!$F$21)</f>
        <v/>
      </c>
      <c r="T12" s="94" t="str">
        <f>IF($A12="","", Environment!$F$22)</f>
        <v/>
      </c>
      <c r="U12" s="94" t="str">
        <f>IF($A12="","", Environment!$F$23)</f>
        <v/>
      </c>
      <c r="V12" s="94" t="str">
        <f>IF($A12="","", Environment!$F$24)</f>
        <v/>
      </c>
      <c r="W12" s="94" t="str">
        <f>IF($A12="","", Environment!$F$25)</f>
        <v/>
      </c>
      <c r="X12" s="94" t="str">
        <f>IF($A12="","", Environment!$F$26)</f>
        <v/>
      </c>
      <c r="Y12" s="94" t="str">
        <f>IF($A12="","", Environment!$F$27)</f>
        <v/>
      </c>
      <c r="Z12" s="94" t="str">
        <f>IF($A12="","", Environment!$F$28)</f>
        <v/>
      </c>
      <c r="AA12" s="94" t="str">
        <f>IF($A12="","", Environment!$F$29)</f>
        <v/>
      </c>
      <c r="AB12" s="94" t="str">
        <f>IF($A12="","", Environment!$F$30)</f>
        <v/>
      </c>
      <c r="AC12" s="94" t="str">
        <f>IF($A12="","", Environment!$F$31)</f>
        <v/>
      </c>
      <c r="AD12" s="94" t="str">
        <f>IF($A12="","", Environment!$F$32)</f>
        <v/>
      </c>
      <c r="AE12" s="94" t="str">
        <f>IF($A12="","", Environment!$F$33)</f>
        <v/>
      </c>
      <c r="AF12" s="94" t="str">
        <f>IF($A12="","", 'Compliance &amp; Ethics'!$F$13)</f>
        <v/>
      </c>
      <c r="AG12" s="94" t="str">
        <f>IF($A12="","", 'Compliance &amp; Ethics'!$F$14)</f>
        <v/>
      </c>
      <c r="AH12" s="94" t="str">
        <f>IF($A12="","", 'Compliance &amp; Ethics'!$F$15)</f>
        <v/>
      </c>
      <c r="AI12" s="94" t="str">
        <f>IF($A12="","", 'Compliance &amp; Ethics'!$F$16)</f>
        <v/>
      </c>
      <c r="AJ12" s="94" t="str">
        <f>IF($A12="","", 'Compliance &amp; Ethics'!$F$17)</f>
        <v/>
      </c>
      <c r="AK12" s="94" t="str">
        <f>IF($A12="","", 'Compliance &amp; Ethics'!$F$18)</f>
        <v/>
      </c>
      <c r="AL12" s="94" t="str">
        <f>IF($A12="","", 'Compliance &amp; Ethics'!$F$19)</f>
        <v/>
      </c>
      <c r="AM12" s="94" t="str">
        <f>IF($A12="","", 'Compliance &amp; Ethics'!$F$20)</f>
        <v/>
      </c>
      <c r="AN12" s="94" t="str">
        <f>IF($A12="","", 'Compliance &amp; Ethics'!$F$21)</f>
        <v/>
      </c>
      <c r="AO12" s="94" t="str">
        <f>IF($A12="","", Diversity!$F$13)</f>
        <v/>
      </c>
      <c r="AP12" s="94" t="str">
        <f>IF($A12="","", Diversity!$F$14)</f>
        <v/>
      </c>
      <c r="AQ12" s="94" t="str">
        <f>IF($A12="","", Diversity!$F$15)</f>
        <v/>
      </c>
      <c r="AR12" s="94" t="str">
        <f>IF($A12="","", Diversity!$F$16)</f>
        <v/>
      </c>
      <c r="AS12" s="94" t="str">
        <f>IF($A12="","", Diversity!$F$17)</f>
        <v/>
      </c>
      <c r="AT12" s="94" t="str">
        <f>IF($A12="","", Diversity!$F$18)</f>
        <v/>
      </c>
      <c r="AU12" s="94" t="str">
        <f>IF($A12="","", Diversity!$F$19)</f>
        <v/>
      </c>
      <c r="AV12" s="94" t="str">
        <f>IF($A12="","", 'Health Safety'!$F$13)</f>
        <v/>
      </c>
      <c r="AW12" s="94" t="str">
        <f>IF($A12="","", 'Health Safety'!$F$14)</f>
        <v/>
      </c>
      <c r="AX12" s="94" t="str">
        <f>IF($A12="","", 'Health Safety'!$F$15)</f>
        <v/>
      </c>
      <c r="AY12" s="94" t="str">
        <f>IF($A12="","", 'Health Safety'!$F$16)</f>
        <v/>
      </c>
      <c r="AZ12" s="94" t="str">
        <f>IF($A12="","", 'Health Safety'!$F$17)</f>
        <v/>
      </c>
      <c r="BA12" s="94" t="str">
        <f>IF($A12="","", 'Health Safety'!$F$18)</f>
        <v/>
      </c>
      <c r="BB12" s="94" t="str">
        <f>IF($A12="","", 'Health Safety'!$F$19)</f>
        <v/>
      </c>
      <c r="BC12" s="94" t="str">
        <f>IF($A12="","", 'Health Safety'!$F$20)</f>
        <v/>
      </c>
      <c r="BD12" s="94" t="str">
        <f>IF($A12="","", General!$F$13)</f>
        <v/>
      </c>
      <c r="BE12" s="94" t="str">
        <f>IF($A12="","", General!$F$14)</f>
        <v/>
      </c>
      <c r="BF12" s="94" t="str">
        <f>IF($A12="","", General!$F$15)</f>
        <v/>
      </c>
      <c r="BG12" s="94" t="str">
        <f>IF($A12="","", General!$F$16)</f>
        <v/>
      </c>
      <c r="BH12" s="94" t="str">
        <f>IF($A12="","", General!$F$17)</f>
        <v/>
      </c>
      <c r="BI12" s="94" t="str">
        <f>IF($A12="","", General!$F$18)</f>
        <v/>
      </c>
      <c r="BJ12" s="2" t="str">
        <f>IF($A12="","", General!$F$19)</f>
        <v/>
      </c>
    </row>
    <row r="13" spans="1:62" x14ac:dyDescent="0.25">
      <c r="A13" s="94" t="str">
        <f>IF('Company Information'!C27="","",'Company Information'!C27)</f>
        <v/>
      </c>
      <c r="B13" s="73" t="str">
        <f>IF($A13="","",'Company Information'!$E$6)</f>
        <v/>
      </c>
      <c r="C13" s="94" t="str">
        <f>IF($A13="","", 'Company Information'!$E$3)</f>
        <v/>
      </c>
      <c r="D13" s="94" t="str">
        <f>IF($A13="","", 'Company Information'!$E$4)</f>
        <v/>
      </c>
      <c r="E13" s="94" t="str">
        <f>IF($A13="","", 'Company Information'!$E$5)</f>
        <v/>
      </c>
      <c r="F13" s="94" t="str">
        <f xml:space="preserve"> IF($A13="","",#REF!)</f>
        <v/>
      </c>
      <c r="G13" s="94" t="str">
        <f xml:space="preserve"> IF($A13="","",#REF!)</f>
        <v/>
      </c>
      <c r="H13" s="94" t="str">
        <f xml:space="preserve"> IF($A13="","",#REF!)</f>
        <v/>
      </c>
      <c r="I13" s="94" t="str">
        <f xml:space="preserve"> IF($A13="","",#REF!)</f>
        <v/>
      </c>
      <c r="J13" s="94" t="str">
        <f xml:space="preserve"> IF($A13="","",#REF!)</f>
        <v/>
      </c>
      <c r="K13" s="94" t="str">
        <f>IF($A13="","", Environment!$F$13)</f>
        <v/>
      </c>
      <c r="L13" s="94" t="str">
        <f>IF($A13="","", Environment!$F$14)</f>
        <v/>
      </c>
      <c r="M13" s="94" t="str">
        <f>IF($A13="","", Environment!$F$15)</f>
        <v/>
      </c>
      <c r="N13" s="94" t="str">
        <f>IF($A13="","", Environment!$F$16)</f>
        <v/>
      </c>
      <c r="O13" s="94" t="str">
        <f>IF($A13="","", Environment!$F$17)</f>
        <v/>
      </c>
      <c r="P13" s="94" t="str">
        <f>IF($A13="","", Environment!$F$18)</f>
        <v/>
      </c>
      <c r="Q13" s="94" t="str">
        <f>IF($A13="","", Environment!$F$19)</f>
        <v/>
      </c>
      <c r="R13" s="94" t="str">
        <f>IF($A13="","", Environment!$F$20)</f>
        <v/>
      </c>
      <c r="S13" s="94" t="str">
        <f>IF($A13="","", Environment!$F$21)</f>
        <v/>
      </c>
      <c r="T13" s="94" t="str">
        <f>IF($A13="","", Environment!$F$22)</f>
        <v/>
      </c>
      <c r="U13" s="94" t="str">
        <f>IF($A13="","", Environment!$F$23)</f>
        <v/>
      </c>
      <c r="V13" s="94" t="str">
        <f>IF($A13="","", Environment!$F$24)</f>
        <v/>
      </c>
      <c r="W13" s="94" t="str">
        <f>IF($A13="","", Environment!$F$25)</f>
        <v/>
      </c>
      <c r="X13" s="94" t="str">
        <f>IF($A13="","", Environment!$F$26)</f>
        <v/>
      </c>
      <c r="Y13" s="94" t="str">
        <f>IF($A13="","", Environment!$F$27)</f>
        <v/>
      </c>
      <c r="Z13" s="94" t="str">
        <f>IF($A13="","", Environment!$F$28)</f>
        <v/>
      </c>
      <c r="AA13" s="94" t="str">
        <f>IF($A13="","", Environment!$F$29)</f>
        <v/>
      </c>
      <c r="AB13" s="94" t="str">
        <f>IF($A13="","", Environment!$F$30)</f>
        <v/>
      </c>
      <c r="AC13" s="94" t="str">
        <f>IF($A13="","", Environment!$F$31)</f>
        <v/>
      </c>
      <c r="AD13" s="94" t="str">
        <f>IF($A13="","", Environment!$F$32)</f>
        <v/>
      </c>
      <c r="AE13" s="94" t="str">
        <f>IF($A13="","", Environment!$F$33)</f>
        <v/>
      </c>
      <c r="AF13" s="94" t="str">
        <f>IF($A13="","", 'Compliance &amp; Ethics'!$F$13)</f>
        <v/>
      </c>
      <c r="AG13" s="94" t="str">
        <f>IF($A13="","", 'Compliance &amp; Ethics'!$F$14)</f>
        <v/>
      </c>
      <c r="AH13" s="94" t="str">
        <f>IF($A13="","", 'Compliance &amp; Ethics'!$F$15)</f>
        <v/>
      </c>
      <c r="AI13" s="94" t="str">
        <f>IF($A13="","", 'Compliance &amp; Ethics'!$F$16)</f>
        <v/>
      </c>
      <c r="AJ13" s="94" t="str">
        <f>IF($A13="","", 'Compliance &amp; Ethics'!$F$17)</f>
        <v/>
      </c>
      <c r="AK13" s="94" t="str">
        <f>IF($A13="","", 'Compliance &amp; Ethics'!$F$18)</f>
        <v/>
      </c>
      <c r="AL13" s="94" t="str">
        <f>IF($A13="","", 'Compliance &amp; Ethics'!$F$19)</f>
        <v/>
      </c>
      <c r="AM13" s="94" t="str">
        <f>IF($A13="","", 'Compliance &amp; Ethics'!$F$20)</f>
        <v/>
      </c>
      <c r="AN13" s="94" t="str">
        <f>IF($A13="","", 'Compliance &amp; Ethics'!$F$21)</f>
        <v/>
      </c>
      <c r="AO13" s="94" t="str">
        <f>IF($A13="","", Diversity!$F$13)</f>
        <v/>
      </c>
      <c r="AP13" s="94" t="str">
        <f>IF($A13="","", Diversity!$F$14)</f>
        <v/>
      </c>
      <c r="AQ13" s="94" t="str">
        <f>IF($A13="","", Diversity!$F$15)</f>
        <v/>
      </c>
      <c r="AR13" s="94" t="str">
        <f>IF($A13="","", Diversity!$F$16)</f>
        <v/>
      </c>
      <c r="AS13" s="94" t="str">
        <f>IF($A13="","", Diversity!$F$17)</f>
        <v/>
      </c>
      <c r="AT13" s="94" t="str">
        <f>IF($A13="","", Diversity!$F$18)</f>
        <v/>
      </c>
      <c r="AU13" s="94" t="str">
        <f>IF($A13="","", Diversity!$F$19)</f>
        <v/>
      </c>
      <c r="AV13" s="94" t="str">
        <f>IF($A13="","", 'Health Safety'!$F$13)</f>
        <v/>
      </c>
      <c r="AW13" s="94" t="str">
        <f>IF($A13="","", 'Health Safety'!$F$14)</f>
        <v/>
      </c>
      <c r="AX13" s="94" t="str">
        <f>IF($A13="","", 'Health Safety'!$F$15)</f>
        <v/>
      </c>
      <c r="AY13" s="94" t="str">
        <f>IF($A13="","", 'Health Safety'!$F$16)</f>
        <v/>
      </c>
      <c r="AZ13" s="94" t="str">
        <f>IF($A13="","", 'Health Safety'!$F$17)</f>
        <v/>
      </c>
      <c r="BA13" s="94" t="str">
        <f>IF($A13="","", 'Health Safety'!$F$18)</f>
        <v/>
      </c>
      <c r="BB13" s="94" t="str">
        <f>IF($A13="","", 'Health Safety'!$F$19)</f>
        <v/>
      </c>
      <c r="BC13" s="94" t="str">
        <f>IF($A13="","", 'Health Safety'!$F$20)</f>
        <v/>
      </c>
      <c r="BD13" s="94" t="str">
        <f>IF($A13="","", General!$F$13)</f>
        <v/>
      </c>
      <c r="BE13" s="94" t="str">
        <f>IF($A13="","", General!$F$14)</f>
        <v/>
      </c>
      <c r="BF13" s="94" t="str">
        <f>IF($A13="","", General!$F$15)</f>
        <v/>
      </c>
      <c r="BG13" s="94" t="str">
        <f>IF($A13="","", General!$F$16)</f>
        <v/>
      </c>
      <c r="BH13" s="94" t="str">
        <f>IF($A13="","", General!$F$17)</f>
        <v/>
      </c>
      <c r="BI13" s="94" t="str">
        <f>IF($A13="","", General!$F$18)</f>
        <v/>
      </c>
      <c r="BJ13" s="2" t="str">
        <f>IF($A13="","", General!$F$19)</f>
        <v/>
      </c>
    </row>
    <row r="14" spans="1:62" x14ac:dyDescent="0.25">
      <c r="A14" s="94" t="str">
        <f>IF('Company Information'!C28="","",'Company Information'!C28)</f>
        <v/>
      </c>
      <c r="B14" s="73" t="str">
        <f>IF($A14="","",'Company Information'!$E$6)</f>
        <v/>
      </c>
      <c r="C14" s="94" t="str">
        <f>IF($A14="","", 'Company Information'!$E$3)</f>
        <v/>
      </c>
      <c r="D14" s="94" t="str">
        <f>IF($A14="","", 'Company Information'!$E$4)</f>
        <v/>
      </c>
      <c r="E14" s="94" t="str">
        <f>IF($A14="","", 'Company Information'!$E$5)</f>
        <v/>
      </c>
      <c r="F14" s="94" t="str">
        <f xml:space="preserve"> IF($A14="","",#REF!)</f>
        <v/>
      </c>
      <c r="G14" s="94" t="str">
        <f xml:space="preserve"> IF($A14="","",#REF!)</f>
        <v/>
      </c>
      <c r="H14" s="94" t="str">
        <f xml:space="preserve"> IF($A14="","",#REF!)</f>
        <v/>
      </c>
      <c r="I14" s="94" t="str">
        <f xml:space="preserve"> IF($A14="","",#REF!)</f>
        <v/>
      </c>
      <c r="J14" s="94" t="str">
        <f xml:space="preserve"> IF($A14="","",#REF!)</f>
        <v/>
      </c>
      <c r="K14" s="94" t="str">
        <f>IF($A14="","", Environment!$F$13)</f>
        <v/>
      </c>
      <c r="L14" s="94" t="str">
        <f>IF($A14="","", Environment!$F$14)</f>
        <v/>
      </c>
      <c r="M14" s="94" t="str">
        <f>IF($A14="","", Environment!$F$15)</f>
        <v/>
      </c>
      <c r="N14" s="94" t="str">
        <f>IF($A14="","", Environment!$F$16)</f>
        <v/>
      </c>
      <c r="O14" s="94" t="str">
        <f>IF($A14="","", Environment!$F$17)</f>
        <v/>
      </c>
      <c r="P14" s="94" t="str">
        <f>IF($A14="","", Environment!$F$18)</f>
        <v/>
      </c>
      <c r="Q14" s="94" t="str">
        <f>IF($A14="","", Environment!$F$19)</f>
        <v/>
      </c>
      <c r="R14" s="94" t="str">
        <f>IF($A14="","", Environment!$F$20)</f>
        <v/>
      </c>
      <c r="S14" s="94" t="str">
        <f>IF($A14="","", Environment!$F$21)</f>
        <v/>
      </c>
      <c r="T14" s="94" t="str">
        <f>IF($A14="","", Environment!$F$22)</f>
        <v/>
      </c>
      <c r="U14" s="94" t="str">
        <f>IF($A14="","", Environment!$F$23)</f>
        <v/>
      </c>
      <c r="V14" s="94" t="str">
        <f>IF($A14="","", Environment!$F$24)</f>
        <v/>
      </c>
      <c r="W14" s="94" t="str">
        <f>IF($A14="","", Environment!$F$25)</f>
        <v/>
      </c>
      <c r="X14" s="94" t="str">
        <f>IF($A14="","", Environment!$F$26)</f>
        <v/>
      </c>
      <c r="Y14" s="94" t="str">
        <f>IF($A14="","", Environment!$F$27)</f>
        <v/>
      </c>
      <c r="Z14" s="94" t="str">
        <f>IF($A14="","", Environment!$F$28)</f>
        <v/>
      </c>
      <c r="AA14" s="94" t="str">
        <f>IF($A14="","", Environment!$F$29)</f>
        <v/>
      </c>
      <c r="AB14" s="94" t="str">
        <f>IF($A14="","", Environment!$F$30)</f>
        <v/>
      </c>
      <c r="AC14" s="94" t="str">
        <f>IF($A14="","", Environment!$F$31)</f>
        <v/>
      </c>
      <c r="AD14" s="94" t="str">
        <f>IF($A14="","", Environment!$F$32)</f>
        <v/>
      </c>
      <c r="AE14" s="94" t="str">
        <f>IF($A14="","", Environment!$F$33)</f>
        <v/>
      </c>
      <c r="AF14" s="94" t="str">
        <f>IF($A14="","", 'Compliance &amp; Ethics'!$F$13)</f>
        <v/>
      </c>
      <c r="AG14" s="94" t="str">
        <f>IF($A14="","", 'Compliance &amp; Ethics'!$F$14)</f>
        <v/>
      </c>
      <c r="AH14" s="94" t="str">
        <f>IF($A14="","", 'Compliance &amp; Ethics'!$F$15)</f>
        <v/>
      </c>
      <c r="AI14" s="94" t="str">
        <f>IF($A14="","", 'Compliance &amp; Ethics'!$F$16)</f>
        <v/>
      </c>
      <c r="AJ14" s="94" t="str">
        <f>IF($A14="","", 'Compliance &amp; Ethics'!$F$17)</f>
        <v/>
      </c>
      <c r="AK14" s="94" t="str">
        <f>IF($A14="","", 'Compliance &amp; Ethics'!$F$18)</f>
        <v/>
      </c>
      <c r="AL14" s="94" t="str">
        <f>IF($A14="","", 'Compliance &amp; Ethics'!$F$19)</f>
        <v/>
      </c>
      <c r="AM14" s="94" t="str">
        <f>IF($A14="","", 'Compliance &amp; Ethics'!$F$20)</f>
        <v/>
      </c>
      <c r="AN14" s="94" t="str">
        <f>IF($A14="","", 'Compliance &amp; Ethics'!$F$21)</f>
        <v/>
      </c>
      <c r="AO14" s="94" t="str">
        <f>IF($A14="","", Diversity!$F$13)</f>
        <v/>
      </c>
      <c r="AP14" s="94" t="str">
        <f>IF($A14="","", Diversity!$F$14)</f>
        <v/>
      </c>
      <c r="AQ14" s="94" t="str">
        <f>IF($A14="","", Diversity!$F$15)</f>
        <v/>
      </c>
      <c r="AR14" s="94" t="str">
        <f>IF($A14="","", Diversity!$F$16)</f>
        <v/>
      </c>
      <c r="AS14" s="94" t="str">
        <f>IF($A14="","", Diversity!$F$17)</f>
        <v/>
      </c>
      <c r="AT14" s="94" t="str">
        <f>IF($A14="","", Diversity!$F$18)</f>
        <v/>
      </c>
      <c r="AU14" s="94" t="str">
        <f>IF($A14="","", Diversity!$F$19)</f>
        <v/>
      </c>
      <c r="AV14" s="94" t="str">
        <f>IF($A14="","", 'Health Safety'!$F$13)</f>
        <v/>
      </c>
      <c r="AW14" s="94" t="str">
        <f>IF($A14="","", 'Health Safety'!$F$14)</f>
        <v/>
      </c>
      <c r="AX14" s="94" t="str">
        <f>IF($A14="","", 'Health Safety'!$F$15)</f>
        <v/>
      </c>
      <c r="AY14" s="94" t="str">
        <f>IF($A14="","", 'Health Safety'!$F$16)</f>
        <v/>
      </c>
      <c r="AZ14" s="94" t="str">
        <f>IF($A14="","", 'Health Safety'!$F$17)</f>
        <v/>
      </c>
      <c r="BA14" s="94" t="str">
        <f>IF($A14="","", 'Health Safety'!$F$18)</f>
        <v/>
      </c>
      <c r="BB14" s="94" t="str">
        <f>IF($A14="","", 'Health Safety'!$F$19)</f>
        <v/>
      </c>
      <c r="BC14" s="94" t="str">
        <f>IF($A14="","", 'Health Safety'!$F$20)</f>
        <v/>
      </c>
      <c r="BD14" s="94" t="str">
        <f>IF($A14="","", General!$F$13)</f>
        <v/>
      </c>
      <c r="BE14" s="94" t="str">
        <f>IF($A14="","", General!$F$14)</f>
        <v/>
      </c>
      <c r="BF14" s="94" t="str">
        <f>IF($A14="","", General!$F$15)</f>
        <v/>
      </c>
      <c r="BG14" s="94" t="str">
        <f>IF($A14="","", General!$F$16)</f>
        <v/>
      </c>
      <c r="BH14" s="94" t="str">
        <f>IF($A14="","", General!$F$17)</f>
        <v/>
      </c>
      <c r="BI14" s="94" t="str">
        <f>IF($A14="","", General!$F$18)</f>
        <v/>
      </c>
      <c r="BJ14" s="2" t="str">
        <f>IF($A14="","", General!$F$19)</f>
        <v/>
      </c>
    </row>
    <row r="15" spans="1:62" x14ac:dyDescent="0.25">
      <c r="A15" s="94" t="str">
        <f>IF('Company Information'!C29="","",'Company Information'!C29)</f>
        <v/>
      </c>
      <c r="B15" s="73" t="str">
        <f>IF($A15="","",'Company Information'!$E$6)</f>
        <v/>
      </c>
      <c r="C15" s="94" t="str">
        <f>IF($A15="","", 'Company Information'!$E$3)</f>
        <v/>
      </c>
      <c r="D15" s="94" t="str">
        <f>IF($A15="","", 'Company Information'!$E$4)</f>
        <v/>
      </c>
      <c r="E15" s="94" t="str">
        <f>IF($A15="","", 'Company Information'!$E$5)</f>
        <v/>
      </c>
      <c r="F15" s="94" t="str">
        <f xml:space="preserve"> IF($A15="","",#REF!)</f>
        <v/>
      </c>
      <c r="G15" s="94" t="str">
        <f xml:space="preserve"> IF($A15="","",#REF!)</f>
        <v/>
      </c>
      <c r="H15" s="94" t="str">
        <f xml:space="preserve"> IF($A15="","",#REF!)</f>
        <v/>
      </c>
      <c r="I15" s="94" t="str">
        <f xml:space="preserve"> IF($A15="","",#REF!)</f>
        <v/>
      </c>
      <c r="J15" s="94" t="str">
        <f xml:space="preserve"> IF($A15="","",#REF!)</f>
        <v/>
      </c>
      <c r="K15" s="94" t="str">
        <f>IF($A15="","", Environment!$F$13)</f>
        <v/>
      </c>
      <c r="L15" s="94" t="str">
        <f>IF($A15="","", Environment!$F$14)</f>
        <v/>
      </c>
      <c r="M15" s="94" t="str">
        <f>IF($A15="","", Environment!$F$15)</f>
        <v/>
      </c>
      <c r="N15" s="94" t="str">
        <f>IF($A15="","", Environment!$F$16)</f>
        <v/>
      </c>
      <c r="O15" s="94" t="str">
        <f>IF($A15="","", Environment!$F$17)</f>
        <v/>
      </c>
      <c r="P15" s="94" t="str">
        <f>IF($A15="","", Environment!$F$18)</f>
        <v/>
      </c>
      <c r="Q15" s="94" t="str">
        <f>IF($A15="","", Environment!$F$19)</f>
        <v/>
      </c>
      <c r="R15" s="94" t="str">
        <f>IF($A15="","", Environment!$F$20)</f>
        <v/>
      </c>
      <c r="S15" s="94" t="str">
        <f>IF($A15="","", Environment!$F$21)</f>
        <v/>
      </c>
      <c r="T15" s="94" t="str">
        <f>IF($A15="","", Environment!$F$22)</f>
        <v/>
      </c>
      <c r="U15" s="94" t="str">
        <f>IF($A15="","", Environment!$F$23)</f>
        <v/>
      </c>
      <c r="V15" s="94" t="str">
        <f>IF($A15="","", Environment!$F$24)</f>
        <v/>
      </c>
      <c r="W15" s="94" t="str">
        <f>IF($A15="","", Environment!$F$25)</f>
        <v/>
      </c>
      <c r="X15" s="94" t="str">
        <f>IF($A15="","", Environment!$F$26)</f>
        <v/>
      </c>
      <c r="Y15" s="94" t="str">
        <f>IF($A15="","", Environment!$F$27)</f>
        <v/>
      </c>
      <c r="Z15" s="94" t="str">
        <f>IF($A15="","", Environment!$F$28)</f>
        <v/>
      </c>
      <c r="AA15" s="94" t="str">
        <f>IF($A15="","", Environment!$F$29)</f>
        <v/>
      </c>
      <c r="AB15" s="94" t="str">
        <f>IF($A15="","", Environment!$F$30)</f>
        <v/>
      </c>
      <c r="AC15" s="94" t="str">
        <f>IF($A15="","", Environment!$F$31)</f>
        <v/>
      </c>
      <c r="AD15" s="94" t="str">
        <f>IF($A15="","", Environment!$F$32)</f>
        <v/>
      </c>
      <c r="AE15" s="94" t="str">
        <f>IF($A15="","", Environment!$F$33)</f>
        <v/>
      </c>
      <c r="AF15" s="94" t="str">
        <f>IF($A15="","", 'Compliance &amp; Ethics'!$F$13)</f>
        <v/>
      </c>
      <c r="AG15" s="94" t="str">
        <f>IF($A15="","", 'Compliance &amp; Ethics'!$F$14)</f>
        <v/>
      </c>
      <c r="AH15" s="94" t="str">
        <f>IF($A15="","", 'Compliance &amp; Ethics'!$F$15)</f>
        <v/>
      </c>
      <c r="AI15" s="94" t="str">
        <f>IF($A15="","", 'Compliance &amp; Ethics'!$F$16)</f>
        <v/>
      </c>
      <c r="AJ15" s="94" t="str">
        <f>IF($A15="","", 'Compliance &amp; Ethics'!$F$17)</f>
        <v/>
      </c>
      <c r="AK15" s="94" t="str">
        <f>IF($A15="","", 'Compliance &amp; Ethics'!$F$18)</f>
        <v/>
      </c>
      <c r="AL15" s="94" t="str">
        <f>IF($A15="","", 'Compliance &amp; Ethics'!$F$19)</f>
        <v/>
      </c>
      <c r="AM15" s="94" t="str">
        <f>IF($A15="","", 'Compliance &amp; Ethics'!$F$20)</f>
        <v/>
      </c>
      <c r="AN15" s="94" t="str">
        <f>IF($A15="","", 'Compliance &amp; Ethics'!$F$21)</f>
        <v/>
      </c>
      <c r="AO15" s="94" t="str">
        <f>IF($A15="","", Diversity!$F$13)</f>
        <v/>
      </c>
      <c r="AP15" s="94" t="str">
        <f>IF($A15="","", Diversity!$F$14)</f>
        <v/>
      </c>
      <c r="AQ15" s="94" t="str">
        <f>IF($A15="","", Diversity!$F$15)</f>
        <v/>
      </c>
      <c r="AR15" s="94" t="str">
        <f>IF($A15="","", Diversity!$F$16)</f>
        <v/>
      </c>
      <c r="AS15" s="94" t="str">
        <f>IF($A15="","", Diversity!$F$17)</f>
        <v/>
      </c>
      <c r="AT15" s="94" t="str">
        <f>IF($A15="","", Diversity!$F$18)</f>
        <v/>
      </c>
      <c r="AU15" s="94" t="str">
        <f>IF($A15="","", Diversity!$F$19)</f>
        <v/>
      </c>
      <c r="AV15" s="94" t="str">
        <f>IF($A15="","", 'Health Safety'!$F$13)</f>
        <v/>
      </c>
      <c r="AW15" s="94" t="str">
        <f>IF($A15="","", 'Health Safety'!$F$14)</f>
        <v/>
      </c>
      <c r="AX15" s="94" t="str">
        <f>IF($A15="","", 'Health Safety'!$F$15)</f>
        <v/>
      </c>
      <c r="AY15" s="94" t="str">
        <f>IF($A15="","", 'Health Safety'!$F$16)</f>
        <v/>
      </c>
      <c r="AZ15" s="94" t="str">
        <f>IF($A15="","", 'Health Safety'!$F$17)</f>
        <v/>
      </c>
      <c r="BA15" s="94" t="str">
        <f>IF($A15="","", 'Health Safety'!$F$18)</f>
        <v/>
      </c>
      <c r="BB15" s="94" t="str">
        <f>IF($A15="","", 'Health Safety'!$F$19)</f>
        <v/>
      </c>
      <c r="BC15" s="94" t="str">
        <f>IF($A15="","", 'Health Safety'!$F$20)</f>
        <v/>
      </c>
      <c r="BD15" s="94" t="str">
        <f>IF($A15="","", General!$F$13)</f>
        <v/>
      </c>
      <c r="BE15" s="94" t="str">
        <f>IF($A15="","", General!$F$14)</f>
        <v/>
      </c>
      <c r="BF15" s="94" t="str">
        <f>IF($A15="","", General!$F$15)</f>
        <v/>
      </c>
      <c r="BG15" s="94" t="str">
        <f>IF($A15="","", General!$F$16)</f>
        <v/>
      </c>
      <c r="BH15" s="94" t="str">
        <f>IF($A15="","", General!$F$17)</f>
        <v/>
      </c>
      <c r="BI15" s="94" t="str">
        <f>IF($A15="","", General!$F$18)</f>
        <v/>
      </c>
      <c r="BJ15" s="2" t="str">
        <f>IF($A15="","", General!$F$19)</f>
        <v/>
      </c>
    </row>
    <row r="16" spans="1:62" x14ac:dyDescent="0.25">
      <c r="A16" s="94" t="str">
        <f>IF('Company Information'!C30="","",'Company Information'!C30)</f>
        <v/>
      </c>
      <c r="B16" s="73" t="str">
        <f>IF($A16="","",'Company Information'!$E$6)</f>
        <v/>
      </c>
      <c r="C16" s="94" t="str">
        <f>IF($A16="","", 'Company Information'!$E$3)</f>
        <v/>
      </c>
      <c r="D16" s="94" t="str">
        <f>IF($A16="","", 'Company Information'!$E$4)</f>
        <v/>
      </c>
      <c r="E16" s="94" t="str">
        <f>IF($A16="","", 'Company Information'!$E$5)</f>
        <v/>
      </c>
      <c r="F16" s="94" t="str">
        <f xml:space="preserve"> IF($A16="","",#REF!)</f>
        <v/>
      </c>
      <c r="G16" s="94" t="str">
        <f xml:space="preserve"> IF($A16="","",#REF!)</f>
        <v/>
      </c>
      <c r="H16" s="94" t="str">
        <f xml:space="preserve"> IF($A16="","",#REF!)</f>
        <v/>
      </c>
      <c r="I16" s="94" t="str">
        <f xml:space="preserve"> IF($A16="","",#REF!)</f>
        <v/>
      </c>
      <c r="J16" s="94" t="str">
        <f xml:space="preserve"> IF($A16="","",#REF!)</f>
        <v/>
      </c>
      <c r="K16" s="94" t="str">
        <f>IF($A16="","", Environment!$F$13)</f>
        <v/>
      </c>
      <c r="L16" s="94" t="str">
        <f>IF($A16="","", Environment!$F$14)</f>
        <v/>
      </c>
      <c r="M16" s="94" t="str">
        <f>IF($A16="","", Environment!$F$15)</f>
        <v/>
      </c>
      <c r="N16" s="94" t="str">
        <f>IF($A16="","", Environment!$F$16)</f>
        <v/>
      </c>
      <c r="O16" s="94" t="str">
        <f>IF($A16="","", Environment!$F$17)</f>
        <v/>
      </c>
      <c r="P16" s="94" t="str">
        <f>IF($A16="","", Environment!$F$18)</f>
        <v/>
      </c>
      <c r="Q16" s="94" t="str">
        <f>IF($A16="","", Environment!$F$19)</f>
        <v/>
      </c>
      <c r="R16" s="94" t="str">
        <f>IF($A16="","", Environment!$F$20)</f>
        <v/>
      </c>
      <c r="S16" s="94" t="str">
        <f>IF($A16="","", Environment!$F$21)</f>
        <v/>
      </c>
      <c r="T16" s="94" t="str">
        <f>IF($A16="","", Environment!$F$22)</f>
        <v/>
      </c>
      <c r="U16" s="94" t="str">
        <f>IF($A16="","", Environment!$F$23)</f>
        <v/>
      </c>
      <c r="V16" s="94" t="str">
        <f>IF($A16="","", Environment!$F$24)</f>
        <v/>
      </c>
      <c r="W16" s="94" t="str">
        <f>IF($A16="","", Environment!$F$25)</f>
        <v/>
      </c>
      <c r="X16" s="94" t="str">
        <f>IF($A16="","", Environment!$F$26)</f>
        <v/>
      </c>
      <c r="Y16" s="94" t="str">
        <f>IF($A16="","", Environment!$F$27)</f>
        <v/>
      </c>
      <c r="Z16" s="94" t="str">
        <f>IF($A16="","", Environment!$F$28)</f>
        <v/>
      </c>
      <c r="AA16" s="94" t="str">
        <f>IF($A16="","", Environment!$F$29)</f>
        <v/>
      </c>
      <c r="AB16" s="94" t="str">
        <f>IF($A16="","", Environment!$F$30)</f>
        <v/>
      </c>
      <c r="AC16" s="94" t="str">
        <f>IF($A16="","", Environment!$F$31)</f>
        <v/>
      </c>
      <c r="AD16" s="94" t="str">
        <f>IF($A16="","", Environment!$F$32)</f>
        <v/>
      </c>
      <c r="AE16" s="94" t="str">
        <f>IF($A16="","", Environment!$F$33)</f>
        <v/>
      </c>
      <c r="AF16" s="94" t="str">
        <f>IF($A16="","", 'Compliance &amp; Ethics'!$F$13)</f>
        <v/>
      </c>
      <c r="AG16" s="94" t="str">
        <f>IF($A16="","", 'Compliance &amp; Ethics'!$F$14)</f>
        <v/>
      </c>
      <c r="AH16" s="94" t="str">
        <f>IF($A16="","", 'Compliance &amp; Ethics'!$F$15)</f>
        <v/>
      </c>
      <c r="AI16" s="94" t="str">
        <f>IF($A16="","", 'Compliance &amp; Ethics'!$F$16)</f>
        <v/>
      </c>
      <c r="AJ16" s="94" t="str">
        <f>IF($A16="","", 'Compliance &amp; Ethics'!$F$17)</f>
        <v/>
      </c>
      <c r="AK16" s="94" t="str">
        <f>IF($A16="","", 'Compliance &amp; Ethics'!$F$18)</f>
        <v/>
      </c>
      <c r="AL16" s="94" t="str">
        <f>IF($A16="","", 'Compliance &amp; Ethics'!$F$19)</f>
        <v/>
      </c>
      <c r="AM16" s="94" t="str">
        <f>IF($A16="","", 'Compliance &amp; Ethics'!$F$20)</f>
        <v/>
      </c>
      <c r="AN16" s="94" t="str">
        <f>IF($A16="","", 'Compliance &amp; Ethics'!$F$21)</f>
        <v/>
      </c>
      <c r="AO16" s="94" t="str">
        <f>IF($A16="","", Diversity!$F$13)</f>
        <v/>
      </c>
      <c r="AP16" s="94" t="str">
        <f>IF($A16="","", Diversity!$F$14)</f>
        <v/>
      </c>
      <c r="AQ16" s="94" t="str">
        <f>IF($A16="","", Diversity!$F$15)</f>
        <v/>
      </c>
      <c r="AR16" s="94" t="str">
        <f>IF($A16="","", Diversity!$F$16)</f>
        <v/>
      </c>
      <c r="AS16" s="94" t="str">
        <f>IF($A16="","", Diversity!$F$17)</f>
        <v/>
      </c>
      <c r="AT16" s="94" t="str">
        <f>IF($A16="","", Diversity!$F$18)</f>
        <v/>
      </c>
      <c r="AU16" s="94" t="str">
        <f>IF($A16="","", Diversity!$F$19)</f>
        <v/>
      </c>
      <c r="AV16" s="94" t="str">
        <f>IF($A16="","", 'Health Safety'!$F$13)</f>
        <v/>
      </c>
      <c r="AW16" s="94" t="str">
        <f>IF($A16="","", 'Health Safety'!$F$14)</f>
        <v/>
      </c>
      <c r="AX16" s="94" t="str">
        <f>IF($A16="","", 'Health Safety'!$F$15)</f>
        <v/>
      </c>
      <c r="AY16" s="94" t="str">
        <f>IF($A16="","", 'Health Safety'!$F$16)</f>
        <v/>
      </c>
      <c r="AZ16" s="94" t="str">
        <f>IF($A16="","", 'Health Safety'!$F$17)</f>
        <v/>
      </c>
      <c r="BA16" s="94" t="str">
        <f>IF($A16="","", 'Health Safety'!$F$18)</f>
        <v/>
      </c>
      <c r="BB16" s="94" t="str">
        <f>IF($A16="","", 'Health Safety'!$F$19)</f>
        <v/>
      </c>
      <c r="BC16" s="94" t="str">
        <f>IF($A16="","", 'Health Safety'!$F$20)</f>
        <v/>
      </c>
      <c r="BD16" s="94" t="str">
        <f>IF($A16="","", General!$F$13)</f>
        <v/>
      </c>
      <c r="BE16" s="94" t="str">
        <f>IF($A16="","", General!$F$14)</f>
        <v/>
      </c>
      <c r="BF16" s="94" t="str">
        <f>IF($A16="","", General!$F$15)</f>
        <v/>
      </c>
      <c r="BG16" s="94" t="str">
        <f>IF($A16="","", General!$F$16)</f>
        <v/>
      </c>
      <c r="BH16" s="94" t="str">
        <f>IF($A16="","", General!$F$17)</f>
        <v/>
      </c>
      <c r="BI16" s="94" t="str">
        <f>IF($A16="","", General!$F$18)</f>
        <v/>
      </c>
      <c r="BJ16" s="2" t="str">
        <f>IF($A16="","", General!$F$19)</f>
        <v/>
      </c>
    </row>
    <row r="17" spans="1:62" x14ac:dyDescent="0.25">
      <c r="A17" s="94" t="str">
        <f>IF('Company Information'!C31="","",'Company Information'!C31)</f>
        <v/>
      </c>
      <c r="B17" s="73" t="str">
        <f>IF($A17="","",'Company Information'!$E$6)</f>
        <v/>
      </c>
      <c r="C17" s="94" t="str">
        <f>IF($A17="","", 'Company Information'!$E$3)</f>
        <v/>
      </c>
      <c r="D17" s="94" t="str">
        <f>IF($A17="","", 'Company Information'!$E$4)</f>
        <v/>
      </c>
      <c r="E17" s="94" t="str">
        <f>IF($A17="","", 'Company Information'!$E$5)</f>
        <v/>
      </c>
      <c r="F17" s="94" t="str">
        <f xml:space="preserve"> IF($A17="","",#REF!)</f>
        <v/>
      </c>
      <c r="G17" s="94" t="str">
        <f xml:space="preserve"> IF($A17="","",#REF!)</f>
        <v/>
      </c>
      <c r="H17" s="94" t="str">
        <f xml:space="preserve"> IF($A17="","",#REF!)</f>
        <v/>
      </c>
      <c r="I17" s="94" t="str">
        <f xml:space="preserve"> IF($A17="","",#REF!)</f>
        <v/>
      </c>
      <c r="J17" s="94" t="str">
        <f xml:space="preserve"> IF($A17="","",#REF!)</f>
        <v/>
      </c>
      <c r="K17" s="94" t="str">
        <f>IF($A17="","", Environment!$F$13)</f>
        <v/>
      </c>
      <c r="L17" s="94" t="str">
        <f>IF($A17="","", Environment!$F$14)</f>
        <v/>
      </c>
      <c r="M17" s="94" t="str">
        <f>IF($A17="","", Environment!$F$15)</f>
        <v/>
      </c>
      <c r="N17" s="94" t="str">
        <f>IF($A17="","", Environment!$F$16)</f>
        <v/>
      </c>
      <c r="O17" s="94" t="str">
        <f>IF($A17="","", Environment!$F$17)</f>
        <v/>
      </c>
      <c r="P17" s="94" t="str">
        <f>IF($A17="","", Environment!$F$18)</f>
        <v/>
      </c>
      <c r="Q17" s="94" t="str">
        <f>IF($A17="","", Environment!$F$19)</f>
        <v/>
      </c>
      <c r="R17" s="94" t="str">
        <f>IF($A17="","", Environment!$F$20)</f>
        <v/>
      </c>
      <c r="S17" s="94" t="str">
        <f>IF($A17="","", Environment!$F$21)</f>
        <v/>
      </c>
      <c r="T17" s="94" t="str">
        <f>IF($A17="","", Environment!$F$22)</f>
        <v/>
      </c>
      <c r="U17" s="94" t="str">
        <f>IF($A17="","", Environment!$F$23)</f>
        <v/>
      </c>
      <c r="V17" s="94" t="str">
        <f>IF($A17="","", Environment!$F$24)</f>
        <v/>
      </c>
      <c r="W17" s="94" t="str">
        <f>IF($A17="","", Environment!$F$25)</f>
        <v/>
      </c>
      <c r="X17" s="94" t="str">
        <f>IF($A17="","", Environment!$F$26)</f>
        <v/>
      </c>
      <c r="Y17" s="94" t="str">
        <f>IF($A17="","", Environment!$F$27)</f>
        <v/>
      </c>
      <c r="Z17" s="94" t="str">
        <f>IF($A17="","", Environment!$F$28)</f>
        <v/>
      </c>
      <c r="AA17" s="94" t="str">
        <f>IF($A17="","", Environment!$F$29)</f>
        <v/>
      </c>
      <c r="AB17" s="94" t="str">
        <f>IF($A17="","", Environment!$F$30)</f>
        <v/>
      </c>
      <c r="AC17" s="94" t="str">
        <f>IF($A17="","", Environment!$F$31)</f>
        <v/>
      </c>
      <c r="AD17" s="94" t="str">
        <f>IF($A17="","", Environment!$F$32)</f>
        <v/>
      </c>
      <c r="AE17" s="94" t="str">
        <f>IF($A17="","", Environment!$F$33)</f>
        <v/>
      </c>
      <c r="AF17" s="94" t="str">
        <f>IF($A17="","", 'Compliance &amp; Ethics'!$F$13)</f>
        <v/>
      </c>
      <c r="AG17" s="94" t="str">
        <f>IF($A17="","", 'Compliance &amp; Ethics'!$F$14)</f>
        <v/>
      </c>
      <c r="AH17" s="94" t="str">
        <f>IF($A17="","", 'Compliance &amp; Ethics'!$F$15)</f>
        <v/>
      </c>
      <c r="AI17" s="94" t="str">
        <f>IF($A17="","", 'Compliance &amp; Ethics'!$F$16)</f>
        <v/>
      </c>
      <c r="AJ17" s="94" t="str">
        <f>IF($A17="","", 'Compliance &amp; Ethics'!$F$17)</f>
        <v/>
      </c>
      <c r="AK17" s="94" t="str">
        <f>IF($A17="","", 'Compliance &amp; Ethics'!$F$18)</f>
        <v/>
      </c>
      <c r="AL17" s="94" t="str">
        <f>IF($A17="","", 'Compliance &amp; Ethics'!$F$19)</f>
        <v/>
      </c>
      <c r="AM17" s="94" t="str">
        <f>IF($A17="","", 'Compliance &amp; Ethics'!$F$20)</f>
        <v/>
      </c>
      <c r="AN17" s="94" t="str">
        <f>IF($A17="","", 'Compliance &amp; Ethics'!$F$21)</f>
        <v/>
      </c>
      <c r="AO17" s="94" t="str">
        <f>IF($A17="","", Diversity!$F$13)</f>
        <v/>
      </c>
      <c r="AP17" s="94" t="str">
        <f>IF($A17="","", Diversity!$F$14)</f>
        <v/>
      </c>
      <c r="AQ17" s="94" t="str">
        <f>IF($A17="","", Diversity!$F$15)</f>
        <v/>
      </c>
      <c r="AR17" s="94" t="str">
        <f>IF($A17="","", Diversity!$F$16)</f>
        <v/>
      </c>
      <c r="AS17" s="94" t="str">
        <f>IF($A17="","", Diversity!$F$17)</f>
        <v/>
      </c>
      <c r="AT17" s="94" t="str">
        <f>IF($A17="","", Diversity!$F$18)</f>
        <v/>
      </c>
      <c r="AU17" s="94" t="str">
        <f>IF($A17="","", Diversity!$F$19)</f>
        <v/>
      </c>
      <c r="AV17" s="94" t="str">
        <f>IF($A17="","", 'Health Safety'!$F$13)</f>
        <v/>
      </c>
      <c r="AW17" s="94" t="str">
        <f>IF($A17="","", 'Health Safety'!$F$14)</f>
        <v/>
      </c>
      <c r="AX17" s="94" t="str">
        <f>IF($A17="","", 'Health Safety'!$F$15)</f>
        <v/>
      </c>
      <c r="AY17" s="94" t="str">
        <f>IF($A17="","", 'Health Safety'!$F$16)</f>
        <v/>
      </c>
      <c r="AZ17" s="94" t="str">
        <f>IF($A17="","", 'Health Safety'!$F$17)</f>
        <v/>
      </c>
      <c r="BA17" s="94" t="str">
        <f>IF($A17="","", 'Health Safety'!$F$18)</f>
        <v/>
      </c>
      <c r="BB17" s="94" t="str">
        <f>IF($A17="","", 'Health Safety'!$F$19)</f>
        <v/>
      </c>
      <c r="BC17" s="94" t="str">
        <f>IF($A17="","", 'Health Safety'!$F$20)</f>
        <v/>
      </c>
      <c r="BD17" s="94" t="str">
        <f>IF($A17="","", General!$F$13)</f>
        <v/>
      </c>
      <c r="BE17" s="94" t="str">
        <f>IF($A17="","", General!$F$14)</f>
        <v/>
      </c>
      <c r="BF17" s="94" t="str">
        <f>IF($A17="","", General!$F$15)</f>
        <v/>
      </c>
      <c r="BG17" s="94" t="str">
        <f>IF($A17="","", General!$F$16)</f>
        <v/>
      </c>
      <c r="BH17" s="94" t="str">
        <f>IF($A17="","", General!$F$17)</f>
        <v/>
      </c>
      <c r="BI17" s="94" t="str">
        <f>IF($A17="","", General!$F$18)</f>
        <v/>
      </c>
      <c r="BJ17" s="2" t="str">
        <f>IF($A17="","", General!$F$19)</f>
        <v/>
      </c>
    </row>
    <row r="18" spans="1:62" x14ac:dyDescent="0.25">
      <c r="A18" s="94" t="str">
        <f>IF('Company Information'!C32="","",'Company Information'!C32)</f>
        <v/>
      </c>
      <c r="B18" s="73" t="str">
        <f>IF($A18="","",'Company Information'!$E$6)</f>
        <v/>
      </c>
      <c r="C18" s="94" t="str">
        <f>IF($A18="","", 'Company Information'!$E$3)</f>
        <v/>
      </c>
      <c r="D18" s="94" t="str">
        <f>IF($A18="","", 'Company Information'!$E$4)</f>
        <v/>
      </c>
      <c r="E18" s="94" t="str">
        <f>IF($A18="","", 'Company Information'!$E$5)</f>
        <v/>
      </c>
      <c r="F18" s="94" t="str">
        <f xml:space="preserve"> IF($A18="","",#REF!)</f>
        <v/>
      </c>
      <c r="G18" s="94" t="str">
        <f xml:space="preserve"> IF($A18="","",#REF!)</f>
        <v/>
      </c>
      <c r="H18" s="94" t="str">
        <f xml:space="preserve"> IF($A18="","",#REF!)</f>
        <v/>
      </c>
      <c r="I18" s="94" t="str">
        <f xml:space="preserve"> IF($A18="","",#REF!)</f>
        <v/>
      </c>
      <c r="J18" s="94" t="str">
        <f xml:space="preserve"> IF($A18="","",#REF!)</f>
        <v/>
      </c>
      <c r="K18" s="94" t="str">
        <f>IF($A18="","", Environment!$F$13)</f>
        <v/>
      </c>
      <c r="L18" s="94" t="str">
        <f>IF($A18="","", Environment!$F$14)</f>
        <v/>
      </c>
      <c r="M18" s="94" t="str">
        <f>IF($A18="","", Environment!$F$15)</f>
        <v/>
      </c>
      <c r="N18" s="94" t="str">
        <f>IF($A18="","", Environment!$F$16)</f>
        <v/>
      </c>
      <c r="O18" s="94" t="str">
        <f>IF($A18="","", Environment!$F$17)</f>
        <v/>
      </c>
      <c r="P18" s="94" t="str">
        <f>IF($A18="","", Environment!$F$18)</f>
        <v/>
      </c>
      <c r="Q18" s="94" t="str">
        <f>IF($A18="","", Environment!$F$19)</f>
        <v/>
      </c>
      <c r="R18" s="94" t="str">
        <f>IF($A18="","", Environment!$F$20)</f>
        <v/>
      </c>
      <c r="S18" s="94" t="str">
        <f>IF($A18="","", Environment!$F$21)</f>
        <v/>
      </c>
      <c r="T18" s="94" t="str">
        <f>IF($A18="","", Environment!$F$22)</f>
        <v/>
      </c>
      <c r="U18" s="94" t="str">
        <f>IF($A18="","", Environment!$F$23)</f>
        <v/>
      </c>
      <c r="V18" s="94" t="str">
        <f>IF($A18="","", Environment!$F$24)</f>
        <v/>
      </c>
      <c r="W18" s="94" t="str">
        <f>IF($A18="","", Environment!$F$25)</f>
        <v/>
      </c>
      <c r="X18" s="94" t="str">
        <f>IF($A18="","", Environment!$F$26)</f>
        <v/>
      </c>
      <c r="Y18" s="94" t="str">
        <f>IF($A18="","", Environment!$F$27)</f>
        <v/>
      </c>
      <c r="Z18" s="94" t="str">
        <f>IF($A18="","", Environment!$F$28)</f>
        <v/>
      </c>
      <c r="AA18" s="94" t="str">
        <f>IF($A18="","", Environment!$F$29)</f>
        <v/>
      </c>
      <c r="AB18" s="94" t="str">
        <f>IF($A18="","", Environment!$F$30)</f>
        <v/>
      </c>
      <c r="AC18" s="94" t="str">
        <f>IF($A18="","", Environment!$F$31)</f>
        <v/>
      </c>
      <c r="AD18" s="94" t="str">
        <f>IF($A18="","", Environment!$F$32)</f>
        <v/>
      </c>
      <c r="AE18" s="94" t="str">
        <f>IF($A18="","", Environment!$F$33)</f>
        <v/>
      </c>
      <c r="AF18" s="94" t="str">
        <f>IF($A18="","", 'Compliance &amp; Ethics'!$F$13)</f>
        <v/>
      </c>
      <c r="AG18" s="94" t="str">
        <f>IF($A18="","", 'Compliance &amp; Ethics'!$F$14)</f>
        <v/>
      </c>
      <c r="AH18" s="94" t="str">
        <f>IF($A18="","", 'Compliance &amp; Ethics'!$F$15)</f>
        <v/>
      </c>
      <c r="AI18" s="94" t="str">
        <f>IF($A18="","", 'Compliance &amp; Ethics'!$F$16)</f>
        <v/>
      </c>
      <c r="AJ18" s="94" t="str">
        <f>IF($A18="","", 'Compliance &amp; Ethics'!$F$17)</f>
        <v/>
      </c>
      <c r="AK18" s="94" t="str">
        <f>IF($A18="","", 'Compliance &amp; Ethics'!$F$18)</f>
        <v/>
      </c>
      <c r="AL18" s="94" t="str">
        <f>IF($A18="","", 'Compliance &amp; Ethics'!$F$19)</f>
        <v/>
      </c>
      <c r="AM18" s="94" t="str">
        <f>IF($A18="","", 'Compliance &amp; Ethics'!$F$20)</f>
        <v/>
      </c>
      <c r="AN18" s="94" t="str">
        <f>IF($A18="","", 'Compliance &amp; Ethics'!$F$21)</f>
        <v/>
      </c>
      <c r="AO18" s="94" t="str">
        <f>IF($A18="","", Diversity!$F$13)</f>
        <v/>
      </c>
      <c r="AP18" s="94" t="str">
        <f>IF($A18="","", Diversity!$F$14)</f>
        <v/>
      </c>
      <c r="AQ18" s="94" t="str">
        <f>IF($A18="","", Diversity!$F$15)</f>
        <v/>
      </c>
      <c r="AR18" s="94" t="str">
        <f>IF($A18="","", Diversity!$F$16)</f>
        <v/>
      </c>
      <c r="AS18" s="94" t="str">
        <f>IF($A18="","", Diversity!$F$17)</f>
        <v/>
      </c>
      <c r="AT18" s="94" t="str">
        <f>IF($A18="","", Diversity!$F$18)</f>
        <v/>
      </c>
      <c r="AU18" s="94" t="str">
        <f>IF($A18="","", Diversity!$F$19)</f>
        <v/>
      </c>
      <c r="AV18" s="94" t="str">
        <f>IF($A18="","", 'Health Safety'!$F$13)</f>
        <v/>
      </c>
      <c r="AW18" s="94" t="str">
        <f>IF($A18="","", 'Health Safety'!$F$14)</f>
        <v/>
      </c>
      <c r="AX18" s="94" t="str">
        <f>IF($A18="","", 'Health Safety'!$F$15)</f>
        <v/>
      </c>
      <c r="AY18" s="94" t="str">
        <f>IF($A18="","", 'Health Safety'!$F$16)</f>
        <v/>
      </c>
      <c r="AZ18" s="94" t="str">
        <f>IF($A18="","", 'Health Safety'!$F$17)</f>
        <v/>
      </c>
      <c r="BA18" s="94" t="str">
        <f>IF($A18="","", 'Health Safety'!$F$18)</f>
        <v/>
      </c>
      <c r="BB18" s="94" t="str">
        <f>IF($A18="","", 'Health Safety'!$F$19)</f>
        <v/>
      </c>
      <c r="BC18" s="94" t="str">
        <f>IF($A18="","", 'Health Safety'!$F$20)</f>
        <v/>
      </c>
      <c r="BD18" s="94" t="str">
        <f>IF($A18="","", General!$F$13)</f>
        <v/>
      </c>
      <c r="BE18" s="94" t="str">
        <f>IF($A18="","", General!$F$14)</f>
        <v/>
      </c>
      <c r="BF18" s="94" t="str">
        <f>IF($A18="","", General!$F$15)</f>
        <v/>
      </c>
      <c r="BG18" s="94" t="str">
        <f>IF($A18="","", General!$F$16)</f>
        <v/>
      </c>
      <c r="BH18" s="94" t="str">
        <f>IF($A18="","", General!$F$17)</f>
        <v/>
      </c>
      <c r="BI18" s="94" t="str">
        <f>IF($A18="","", General!$F$18)</f>
        <v/>
      </c>
      <c r="BJ18" s="2" t="str">
        <f>IF($A18="","", General!$F$19)</f>
        <v/>
      </c>
    </row>
    <row r="19" spans="1:62" x14ac:dyDescent="0.25">
      <c r="A19" s="94" t="str">
        <f>IF('Company Information'!C33="","",'Company Information'!C33)</f>
        <v/>
      </c>
      <c r="B19" s="73" t="str">
        <f>IF($A19="","",'Company Information'!$E$6)</f>
        <v/>
      </c>
      <c r="C19" s="94" t="str">
        <f>IF($A19="","", 'Company Information'!$E$3)</f>
        <v/>
      </c>
      <c r="D19" s="94" t="str">
        <f>IF($A19="","", 'Company Information'!$E$4)</f>
        <v/>
      </c>
      <c r="E19" s="94" t="str">
        <f>IF($A19="","", 'Company Information'!$E$5)</f>
        <v/>
      </c>
      <c r="F19" s="94" t="str">
        <f xml:space="preserve"> IF($A19="","",#REF!)</f>
        <v/>
      </c>
      <c r="G19" s="94" t="str">
        <f xml:space="preserve"> IF($A19="","",#REF!)</f>
        <v/>
      </c>
      <c r="H19" s="94" t="str">
        <f xml:space="preserve"> IF($A19="","",#REF!)</f>
        <v/>
      </c>
      <c r="I19" s="94" t="str">
        <f xml:space="preserve"> IF($A19="","",#REF!)</f>
        <v/>
      </c>
      <c r="J19" s="94" t="str">
        <f xml:space="preserve"> IF($A19="","",#REF!)</f>
        <v/>
      </c>
      <c r="K19" s="94" t="str">
        <f>IF($A19="","", Environment!$F$13)</f>
        <v/>
      </c>
      <c r="L19" s="94" t="str">
        <f>IF($A19="","", Environment!$F$14)</f>
        <v/>
      </c>
      <c r="M19" s="94" t="str">
        <f>IF($A19="","", Environment!$F$15)</f>
        <v/>
      </c>
      <c r="N19" s="94" t="str">
        <f>IF($A19="","", Environment!$F$16)</f>
        <v/>
      </c>
      <c r="O19" s="94" t="str">
        <f>IF($A19="","", Environment!$F$17)</f>
        <v/>
      </c>
      <c r="P19" s="94" t="str">
        <f>IF($A19="","", Environment!$F$18)</f>
        <v/>
      </c>
      <c r="Q19" s="94" t="str">
        <f>IF($A19="","", Environment!$F$19)</f>
        <v/>
      </c>
      <c r="R19" s="94" t="str">
        <f>IF($A19="","", Environment!$F$20)</f>
        <v/>
      </c>
      <c r="S19" s="94" t="str">
        <f>IF($A19="","", Environment!$F$21)</f>
        <v/>
      </c>
      <c r="T19" s="94" t="str">
        <f>IF($A19="","", Environment!$F$22)</f>
        <v/>
      </c>
      <c r="U19" s="94" t="str">
        <f>IF($A19="","", Environment!$F$23)</f>
        <v/>
      </c>
      <c r="V19" s="94" t="str">
        <f>IF($A19="","", Environment!$F$24)</f>
        <v/>
      </c>
      <c r="W19" s="94" t="str">
        <f>IF($A19="","", Environment!$F$25)</f>
        <v/>
      </c>
      <c r="X19" s="94" t="str">
        <f>IF($A19="","", Environment!$F$26)</f>
        <v/>
      </c>
      <c r="Y19" s="94" t="str">
        <f>IF($A19="","", Environment!$F$27)</f>
        <v/>
      </c>
      <c r="Z19" s="94" t="str">
        <f>IF($A19="","", Environment!$F$28)</f>
        <v/>
      </c>
      <c r="AA19" s="94" t="str">
        <f>IF($A19="","", Environment!$F$29)</f>
        <v/>
      </c>
      <c r="AB19" s="94" t="str">
        <f>IF($A19="","", Environment!$F$30)</f>
        <v/>
      </c>
      <c r="AC19" s="94" t="str">
        <f>IF($A19="","", Environment!$F$31)</f>
        <v/>
      </c>
      <c r="AD19" s="94" t="str">
        <f>IF($A19="","", Environment!$F$32)</f>
        <v/>
      </c>
      <c r="AE19" s="94" t="str">
        <f>IF($A19="","", Environment!$F$33)</f>
        <v/>
      </c>
      <c r="AF19" s="94" t="str">
        <f>IF($A19="","", 'Compliance &amp; Ethics'!$F$13)</f>
        <v/>
      </c>
      <c r="AG19" s="94" t="str">
        <f>IF($A19="","", 'Compliance &amp; Ethics'!$F$14)</f>
        <v/>
      </c>
      <c r="AH19" s="94" t="str">
        <f>IF($A19="","", 'Compliance &amp; Ethics'!$F$15)</f>
        <v/>
      </c>
      <c r="AI19" s="94" t="str">
        <f>IF($A19="","", 'Compliance &amp; Ethics'!$F$16)</f>
        <v/>
      </c>
      <c r="AJ19" s="94" t="str">
        <f>IF($A19="","", 'Compliance &amp; Ethics'!$F$17)</f>
        <v/>
      </c>
      <c r="AK19" s="94" t="str">
        <f>IF($A19="","", 'Compliance &amp; Ethics'!$F$18)</f>
        <v/>
      </c>
      <c r="AL19" s="94" t="str">
        <f>IF($A19="","", 'Compliance &amp; Ethics'!$F$19)</f>
        <v/>
      </c>
      <c r="AM19" s="94" t="str">
        <f>IF($A19="","", 'Compliance &amp; Ethics'!$F$20)</f>
        <v/>
      </c>
      <c r="AN19" s="94" t="str">
        <f>IF($A19="","", 'Compliance &amp; Ethics'!$F$21)</f>
        <v/>
      </c>
      <c r="AO19" s="94" t="str">
        <f>IF($A19="","", Diversity!$F$13)</f>
        <v/>
      </c>
      <c r="AP19" s="94" t="str">
        <f>IF($A19="","", Diversity!$F$14)</f>
        <v/>
      </c>
      <c r="AQ19" s="94" t="str">
        <f>IF($A19="","", Diversity!$F$15)</f>
        <v/>
      </c>
      <c r="AR19" s="94" t="str">
        <f>IF($A19="","", Diversity!$F$16)</f>
        <v/>
      </c>
      <c r="AS19" s="94" t="str">
        <f>IF($A19="","", Diversity!$F$17)</f>
        <v/>
      </c>
      <c r="AT19" s="94" t="str">
        <f>IF($A19="","", Diversity!$F$18)</f>
        <v/>
      </c>
      <c r="AU19" s="94" t="str">
        <f>IF($A19="","", Diversity!$F$19)</f>
        <v/>
      </c>
      <c r="AV19" s="94" t="str">
        <f>IF($A19="","", 'Health Safety'!$F$13)</f>
        <v/>
      </c>
      <c r="AW19" s="94" t="str">
        <f>IF($A19="","", 'Health Safety'!$F$14)</f>
        <v/>
      </c>
      <c r="AX19" s="94" t="str">
        <f>IF($A19="","", 'Health Safety'!$F$15)</f>
        <v/>
      </c>
      <c r="AY19" s="94" t="str">
        <f>IF($A19="","", 'Health Safety'!$F$16)</f>
        <v/>
      </c>
      <c r="AZ19" s="94" t="str">
        <f>IF($A19="","", 'Health Safety'!$F$17)</f>
        <v/>
      </c>
      <c r="BA19" s="94" t="str">
        <f>IF($A19="","", 'Health Safety'!$F$18)</f>
        <v/>
      </c>
      <c r="BB19" s="94" t="str">
        <f>IF($A19="","", 'Health Safety'!$F$19)</f>
        <v/>
      </c>
      <c r="BC19" s="94" t="str">
        <f>IF($A19="","", 'Health Safety'!$F$20)</f>
        <v/>
      </c>
      <c r="BD19" s="94" t="str">
        <f>IF($A19="","", General!$F$13)</f>
        <v/>
      </c>
      <c r="BE19" s="94" t="str">
        <f>IF($A19="","", General!$F$14)</f>
        <v/>
      </c>
      <c r="BF19" s="94" t="str">
        <f>IF($A19="","", General!$F$15)</f>
        <v/>
      </c>
      <c r="BG19" s="94" t="str">
        <f>IF($A19="","", General!$F$16)</f>
        <v/>
      </c>
      <c r="BH19" s="94" t="str">
        <f>IF($A19="","", General!$F$17)</f>
        <v/>
      </c>
      <c r="BI19" s="94" t="str">
        <f>IF($A19="","", General!$F$18)</f>
        <v/>
      </c>
      <c r="BJ19" s="2" t="str">
        <f>IF($A19="","", General!$F$19)</f>
        <v/>
      </c>
    </row>
    <row r="20" spans="1:62" x14ac:dyDescent="0.25">
      <c r="A20" s="94" t="str">
        <f>IF('Company Information'!$E16="","",'Company Information'!$E16)</f>
        <v/>
      </c>
      <c r="B20" s="73" t="str">
        <f>IF($A20="","",'Company Information'!$E$6)</f>
        <v/>
      </c>
      <c r="C20" s="94" t="str">
        <f>IF($A20="","", 'Company Information'!$E$3)</f>
        <v/>
      </c>
      <c r="D20" s="94" t="str">
        <f>IF($A20="","", 'Company Information'!$E$4)</f>
        <v/>
      </c>
      <c r="E20" s="94" t="str">
        <f>IF($A20="","", 'Company Information'!$E$5)</f>
        <v/>
      </c>
      <c r="F20" s="94" t="str">
        <f xml:space="preserve"> IF($A20="","",#REF!)</f>
        <v/>
      </c>
      <c r="G20" s="94" t="str">
        <f xml:space="preserve"> IF($A20="","",#REF!)</f>
        <v/>
      </c>
      <c r="H20" s="94" t="str">
        <f xml:space="preserve"> IF($A20="","",#REF!)</f>
        <v/>
      </c>
      <c r="I20" s="94" t="str">
        <f xml:space="preserve"> IF($A20="","",#REF!)</f>
        <v/>
      </c>
      <c r="J20" s="94" t="str">
        <f xml:space="preserve"> IF($A20="","",#REF!)</f>
        <v/>
      </c>
      <c r="K20" s="94" t="str">
        <f>IF($A20="","", Environment!$F$13)</f>
        <v/>
      </c>
      <c r="L20" s="94" t="str">
        <f>IF($A20="","", Environment!$F$14)</f>
        <v/>
      </c>
      <c r="M20" s="94" t="str">
        <f>IF($A20="","", Environment!$F$15)</f>
        <v/>
      </c>
      <c r="N20" s="94" t="str">
        <f>IF($A20="","", Environment!$F$16)</f>
        <v/>
      </c>
      <c r="O20" s="94" t="str">
        <f>IF($A20="","", Environment!$F$17)</f>
        <v/>
      </c>
      <c r="P20" s="94" t="str">
        <f>IF($A20="","", Environment!$F$18)</f>
        <v/>
      </c>
      <c r="Q20" s="94" t="str">
        <f>IF($A20="","", Environment!$F$19)</f>
        <v/>
      </c>
      <c r="R20" s="94" t="str">
        <f>IF($A20="","", Environment!$F$20)</f>
        <v/>
      </c>
      <c r="S20" s="94" t="str">
        <f>IF($A20="","", Environment!$F$21)</f>
        <v/>
      </c>
      <c r="T20" s="94" t="str">
        <f>IF($A20="","", Environment!$F$22)</f>
        <v/>
      </c>
      <c r="U20" s="94" t="str">
        <f>IF($A20="","", Environment!$F$23)</f>
        <v/>
      </c>
      <c r="V20" s="94" t="str">
        <f>IF($A20="","", Environment!$F$24)</f>
        <v/>
      </c>
      <c r="W20" s="94" t="str">
        <f>IF($A20="","", Environment!$F$25)</f>
        <v/>
      </c>
      <c r="X20" s="94" t="str">
        <f>IF($A20="","", Environment!$F$26)</f>
        <v/>
      </c>
      <c r="Y20" s="94" t="str">
        <f>IF($A20="","", Environment!$F$27)</f>
        <v/>
      </c>
      <c r="Z20" s="94" t="str">
        <f>IF($A20="","", Environment!$F$28)</f>
        <v/>
      </c>
      <c r="AA20" s="94" t="str">
        <f>IF($A20="","", Environment!$F$29)</f>
        <v/>
      </c>
      <c r="AB20" s="94" t="str">
        <f>IF($A20="","", Environment!$F$30)</f>
        <v/>
      </c>
      <c r="AC20" s="94" t="str">
        <f>IF($A20="","", Environment!$F$31)</f>
        <v/>
      </c>
      <c r="AD20" s="94" t="str">
        <f>IF($A20="","", Environment!$F$32)</f>
        <v/>
      </c>
      <c r="AE20" s="94" t="str">
        <f>IF($A20="","", Environment!$F$33)</f>
        <v/>
      </c>
      <c r="AF20" s="94" t="str">
        <f>IF($A20="","", 'Compliance &amp; Ethics'!$F$13)</f>
        <v/>
      </c>
      <c r="AG20" s="94" t="str">
        <f>IF($A20="","", 'Compliance &amp; Ethics'!$F$14)</f>
        <v/>
      </c>
      <c r="AH20" s="94" t="str">
        <f>IF($A20="","", 'Compliance &amp; Ethics'!$F$15)</f>
        <v/>
      </c>
      <c r="AI20" s="94" t="str">
        <f>IF($A20="","", 'Compliance &amp; Ethics'!$F$16)</f>
        <v/>
      </c>
      <c r="AJ20" s="94" t="str">
        <f>IF($A20="","", 'Compliance &amp; Ethics'!$F$17)</f>
        <v/>
      </c>
      <c r="AK20" s="94" t="str">
        <f>IF($A20="","", 'Compliance &amp; Ethics'!$F$18)</f>
        <v/>
      </c>
      <c r="AL20" s="94" t="str">
        <f>IF($A20="","", 'Compliance &amp; Ethics'!$F$19)</f>
        <v/>
      </c>
      <c r="AM20" s="94" t="str">
        <f>IF($A20="","", 'Compliance &amp; Ethics'!$F$20)</f>
        <v/>
      </c>
      <c r="AN20" s="94" t="str">
        <f>IF($A20="","", 'Compliance &amp; Ethics'!$F$21)</f>
        <v/>
      </c>
      <c r="AO20" s="94" t="str">
        <f>IF($A20="","", Diversity!$F$13)</f>
        <v/>
      </c>
      <c r="AP20" s="94" t="str">
        <f>IF($A20="","", Diversity!$F$14)</f>
        <v/>
      </c>
      <c r="AQ20" s="94" t="str">
        <f>IF($A20="","", Diversity!$F$15)</f>
        <v/>
      </c>
      <c r="AR20" s="94" t="str">
        <f>IF($A20="","", Diversity!$F$16)</f>
        <v/>
      </c>
      <c r="AS20" s="94" t="str">
        <f>IF($A20="","", Diversity!$F$17)</f>
        <v/>
      </c>
      <c r="AT20" s="94" t="str">
        <f>IF($A20="","", Diversity!$F$18)</f>
        <v/>
      </c>
      <c r="AU20" s="94" t="str">
        <f>IF($A20="","", Diversity!$F$19)</f>
        <v/>
      </c>
      <c r="AV20" s="94" t="str">
        <f>IF($A20="","", 'Health Safety'!$F$13)</f>
        <v/>
      </c>
      <c r="AW20" s="94" t="str">
        <f>IF($A20="","", 'Health Safety'!$F$14)</f>
        <v/>
      </c>
      <c r="AX20" s="94" t="str">
        <f>IF($A20="","", 'Health Safety'!$F$15)</f>
        <v/>
      </c>
      <c r="AY20" s="94" t="str">
        <f>IF($A20="","", 'Health Safety'!$F$16)</f>
        <v/>
      </c>
      <c r="AZ20" s="94" t="str">
        <f>IF($A20="","", 'Health Safety'!$F$17)</f>
        <v/>
      </c>
      <c r="BA20" s="94" t="str">
        <f>IF($A20="","", 'Health Safety'!$F$18)</f>
        <v/>
      </c>
      <c r="BB20" s="94" t="str">
        <f>IF($A20="","", 'Health Safety'!$F$19)</f>
        <v/>
      </c>
      <c r="BC20" s="94" t="str">
        <f>IF($A20="","", 'Health Safety'!$F$20)</f>
        <v/>
      </c>
      <c r="BD20" s="94" t="str">
        <f>IF($A20="","", General!$F$13)</f>
        <v/>
      </c>
      <c r="BE20" s="94" t="str">
        <f>IF($A20="","", General!$F$14)</f>
        <v/>
      </c>
      <c r="BF20" s="94" t="str">
        <f>IF($A20="","", General!$F$15)</f>
        <v/>
      </c>
      <c r="BG20" s="94" t="str">
        <f>IF($A20="","", General!$F$16)</f>
        <v/>
      </c>
      <c r="BH20" s="94" t="str">
        <f>IF($A20="","", General!$F$17)</f>
        <v/>
      </c>
      <c r="BI20" s="94">
        <v>0</v>
      </c>
      <c r="BJ20" s="2" t="str">
        <f>IF($A20="","", General!$F$19)</f>
        <v/>
      </c>
    </row>
    <row r="21" spans="1:62" s="2" customFormat="1" x14ac:dyDescent="0.25">
      <c r="A21" s="94" t="str">
        <f>IF('Company Information'!$E17="","",'Company Information'!$E17)</f>
        <v/>
      </c>
      <c r="B21" s="73" t="str">
        <f>IF($A21="","",'Company Information'!$E$6)</f>
        <v/>
      </c>
      <c r="C21" s="94" t="str">
        <f>IF($A21="","", 'Company Information'!$E$3)</f>
        <v/>
      </c>
      <c r="D21" s="94" t="str">
        <f>IF($A21="","", 'Company Information'!$E$4)</f>
        <v/>
      </c>
      <c r="E21" s="94" t="str">
        <f>IF($A21="","", 'Company Information'!$E$5)</f>
        <v/>
      </c>
      <c r="F21" s="94" t="str">
        <f xml:space="preserve"> IF($A21="","",#REF!)</f>
        <v/>
      </c>
      <c r="G21" s="94" t="str">
        <f xml:space="preserve"> IF($A21="","",#REF!)</f>
        <v/>
      </c>
      <c r="H21" s="94" t="str">
        <f xml:space="preserve"> IF($A21="","",#REF!)</f>
        <v/>
      </c>
      <c r="I21" s="94" t="str">
        <f xml:space="preserve"> IF($A21="","",#REF!)</f>
        <v/>
      </c>
      <c r="J21" s="94" t="str">
        <f xml:space="preserve"> IF($A21="","",#REF!)</f>
        <v/>
      </c>
      <c r="K21" s="94" t="str">
        <f>IF($A21="","", Environment!$F$13)</f>
        <v/>
      </c>
      <c r="L21" s="94" t="str">
        <f>IF($A21="","", Environment!$F$14)</f>
        <v/>
      </c>
      <c r="M21" s="94" t="str">
        <f>IF($A21="","", Environment!$F$15)</f>
        <v/>
      </c>
      <c r="N21" s="94" t="str">
        <f>IF($A21="","", Environment!$F$16)</f>
        <v/>
      </c>
      <c r="O21" s="94" t="str">
        <f>IF($A21="","", Environment!$F$17)</f>
        <v/>
      </c>
      <c r="P21" s="94" t="str">
        <f>IF($A21="","", Environment!$F$18)</f>
        <v/>
      </c>
      <c r="Q21" s="94" t="str">
        <f>IF($A21="","", Environment!$F$19)</f>
        <v/>
      </c>
      <c r="R21" s="94" t="str">
        <f>IF($A21="","", Environment!$F$20)</f>
        <v/>
      </c>
      <c r="S21" s="94" t="str">
        <f>IF($A21="","", Environment!$F$21)</f>
        <v/>
      </c>
      <c r="T21" s="94" t="str">
        <f>IF($A21="","", Environment!$F$22)</f>
        <v/>
      </c>
      <c r="U21" s="94" t="str">
        <f>IF($A21="","", Environment!$F$23)</f>
        <v/>
      </c>
      <c r="V21" s="94" t="str">
        <f>IF($A21="","", Environment!$F$24)</f>
        <v/>
      </c>
      <c r="W21" s="94" t="str">
        <f>IF($A21="","", Environment!$F$25)</f>
        <v/>
      </c>
      <c r="X21" s="94" t="str">
        <f>IF($A21="","", Environment!$F$26)</f>
        <v/>
      </c>
      <c r="Y21" s="94" t="str">
        <f>IF($A21="","", Environment!$F$27)</f>
        <v/>
      </c>
      <c r="Z21" s="94" t="str">
        <f>IF($A21="","", Environment!$F$28)</f>
        <v/>
      </c>
      <c r="AA21" s="94" t="str">
        <f>IF($A21="","", Environment!$F$29)</f>
        <v/>
      </c>
      <c r="AB21" s="94" t="str">
        <f>IF($A21="","", Environment!$F$30)</f>
        <v/>
      </c>
      <c r="AC21" s="94" t="str">
        <f>IF($A21="","", Environment!$F$31)</f>
        <v/>
      </c>
      <c r="AD21" s="94" t="str">
        <f>IF($A21="","", Environment!$F$32)</f>
        <v/>
      </c>
      <c r="AE21" s="94" t="str">
        <f>IF($A21="","", Environment!$F$33)</f>
        <v/>
      </c>
      <c r="AF21" s="94" t="str">
        <f>IF($A21="","", 'Compliance &amp; Ethics'!$F$13)</f>
        <v/>
      </c>
      <c r="AG21" s="94" t="str">
        <f>IF($A21="","", 'Compliance &amp; Ethics'!$F$14)</f>
        <v/>
      </c>
      <c r="AH21" s="94" t="str">
        <f>IF($A21="","", 'Compliance &amp; Ethics'!$F$15)</f>
        <v/>
      </c>
      <c r="AI21" s="94" t="str">
        <f>IF($A21="","", 'Compliance &amp; Ethics'!$F$16)</f>
        <v/>
      </c>
      <c r="AJ21" s="94" t="str">
        <f>IF($A21="","", 'Compliance &amp; Ethics'!$F$17)</f>
        <v/>
      </c>
      <c r="AK21" s="94" t="str">
        <f>IF($A21="","", 'Compliance &amp; Ethics'!$F$18)</f>
        <v/>
      </c>
      <c r="AL21" s="94" t="str">
        <f>IF($A21="","", 'Compliance &amp; Ethics'!$F$19)</f>
        <v/>
      </c>
      <c r="AM21" s="94" t="str">
        <f>IF($A21="","", 'Compliance &amp; Ethics'!$F$20)</f>
        <v/>
      </c>
      <c r="AN21" s="94" t="str">
        <f>IF($A21="","", 'Compliance &amp; Ethics'!$F$21)</f>
        <v/>
      </c>
      <c r="AO21" s="94" t="str">
        <f>IF($A21="","", Diversity!$F$13)</f>
        <v/>
      </c>
      <c r="AP21" s="94" t="str">
        <f>IF($A21="","", Diversity!$F$14)</f>
        <v/>
      </c>
      <c r="AQ21" s="94" t="str">
        <f>IF($A21="","", Diversity!$F$15)</f>
        <v/>
      </c>
      <c r="AR21" s="94" t="str">
        <f>IF($A21="","", Diversity!$F$16)</f>
        <v/>
      </c>
      <c r="AS21" s="94" t="str">
        <f>IF($A21="","", Diversity!$F$17)</f>
        <v/>
      </c>
      <c r="AT21" s="94" t="str">
        <f>IF($A21="","", Diversity!$F$18)</f>
        <v/>
      </c>
      <c r="AU21" s="94" t="str">
        <f>IF($A21="","", Diversity!$F$19)</f>
        <v/>
      </c>
      <c r="AV21" s="94" t="str">
        <f>IF($A21="","", 'Health Safety'!$F$13)</f>
        <v/>
      </c>
      <c r="AW21" s="94" t="str">
        <f>IF($A21="","", 'Health Safety'!$F$14)</f>
        <v/>
      </c>
      <c r="AX21" s="94" t="str">
        <f>IF($A21="","", 'Health Safety'!$F$15)</f>
        <v/>
      </c>
      <c r="AY21" s="94" t="str">
        <f>IF($A21="","", 'Health Safety'!$F$16)</f>
        <v/>
      </c>
      <c r="AZ21" s="94" t="str">
        <f>IF($A21="","", 'Health Safety'!$F$17)</f>
        <v/>
      </c>
      <c r="BA21" s="94" t="str">
        <f>IF($A21="","", 'Health Safety'!$F$18)</f>
        <v/>
      </c>
      <c r="BB21" s="94" t="str">
        <f>IF($A21="","", 'Health Safety'!$F$19)</f>
        <v/>
      </c>
      <c r="BC21" s="94" t="str">
        <f>IF($A21="","", 'Health Safety'!$F$20)</f>
        <v/>
      </c>
      <c r="BD21" s="94" t="str">
        <f>IF($A21="","", General!$F$13)</f>
        <v/>
      </c>
      <c r="BE21" s="94" t="str">
        <f>IF($A21="","", General!$F$14)</f>
        <v/>
      </c>
      <c r="BF21" s="94" t="str">
        <f>IF($A21="","", General!$F$15)</f>
        <v/>
      </c>
      <c r="BG21" s="94" t="str">
        <f>IF($A21="","", General!$F$16)</f>
        <v/>
      </c>
      <c r="BH21" s="94" t="str">
        <f>IF($A21="","", General!$F$17)</f>
        <v/>
      </c>
      <c r="BI21" s="94">
        <v>0</v>
      </c>
      <c r="BJ21" s="2" t="str">
        <f>IF($A21="","", General!$F$19)</f>
        <v/>
      </c>
    </row>
    <row r="22" spans="1:62" s="2" customFormat="1" x14ac:dyDescent="0.25">
      <c r="A22" s="94" t="str">
        <f>IF('Company Information'!$E18="","",'Company Information'!$E18)</f>
        <v/>
      </c>
      <c r="B22" s="73" t="str">
        <f>IF($A22="","",'Company Information'!$E$6)</f>
        <v/>
      </c>
      <c r="C22" s="94" t="str">
        <f>IF($A22="","", 'Company Information'!$E$3)</f>
        <v/>
      </c>
      <c r="D22" s="94" t="str">
        <f>IF($A22="","", 'Company Information'!$E$4)</f>
        <v/>
      </c>
      <c r="E22" s="94" t="str">
        <f>IF($A22="","", 'Company Information'!$E$5)</f>
        <v/>
      </c>
      <c r="F22" s="94" t="str">
        <f xml:space="preserve"> IF($A22="","",#REF!)</f>
        <v/>
      </c>
      <c r="G22" s="94" t="str">
        <f xml:space="preserve"> IF($A22="","",#REF!)</f>
        <v/>
      </c>
      <c r="H22" s="94" t="str">
        <f xml:space="preserve"> IF($A22="","",#REF!)</f>
        <v/>
      </c>
      <c r="I22" s="94" t="str">
        <f xml:space="preserve"> IF($A22="","",#REF!)</f>
        <v/>
      </c>
      <c r="J22" s="94" t="str">
        <f xml:space="preserve"> IF($A22="","",#REF!)</f>
        <v/>
      </c>
      <c r="K22" s="94" t="str">
        <f>IF($A22="","", Environment!$F$13)</f>
        <v/>
      </c>
      <c r="L22" s="94" t="str">
        <f>IF($A22="","", Environment!$F$14)</f>
        <v/>
      </c>
      <c r="M22" s="94" t="str">
        <f>IF($A22="","", Environment!$F$15)</f>
        <v/>
      </c>
      <c r="N22" s="94" t="str">
        <f>IF($A22="","", Environment!$F$16)</f>
        <v/>
      </c>
      <c r="O22" s="94" t="str">
        <f>IF($A22="","", Environment!$F$17)</f>
        <v/>
      </c>
      <c r="P22" s="94" t="str">
        <f>IF($A22="","", Environment!$F$18)</f>
        <v/>
      </c>
      <c r="Q22" s="94" t="str">
        <f>IF($A22="","", Environment!$F$19)</f>
        <v/>
      </c>
      <c r="R22" s="94" t="str">
        <f>IF($A22="","", Environment!$F$20)</f>
        <v/>
      </c>
      <c r="S22" s="94" t="str">
        <f>IF($A22="","", Environment!$F$21)</f>
        <v/>
      </c>
      <c r="T22" s="94" t="str">
        <f>IF($A22="","", Environment!$F$22)</f>
        <v/>
      </c>
      <c r="U22" s="94" t="str">
        <f>IF($A22="","", Environment!$F$23)</f>
        <v/>
      </c>
      <c r="V22" s="94" t="str">
        <f>IF($A22="","", Environment!$F$24)</f>
        <v/>
      </c>
      <c r="W22" s="94" t="str">
        <f>IF($A22="","", Environment!$F$25)</f>
        <v/>
      </c>
      <c r="X22" s="94" t="str">
        <f>IF($A22="","", Environment!$F$26)</f>
        <v/>
      </c>
      <c r="Y22" s="94" t="str">
        <f>IF($A22="","", Environment!$F$27)</f>
        <v/>
      </c>
      <c r="Z22" s="94" t="str">
        <f>IF($A22="","", Environment!$F$28)</f>
        <v/>
      </c>
      <c r="AA22" s="94" t="str">
        <f>IF($A22="","", Environment!$F$29)</f>
        <v/>
      </c>
      <c r="AB22" s="94" t="str">
        <f>IF($A22="","", Environment!$F$30)</f>
        <v/>
      </c>
      <c r="AC22" s="94" t="str">
        <f>IF($A22="","", Environment!$F$31)</f>
        <v/>
      </c>
      <c r="AD22" s="94" t="str">
        <f>IF($A22="","", Environment!$F$32)</f>
        <v/>
      </c>
      <c r="AE22" s="94" t="str">
        <f>IF($A22="","", Environment!$F$33)</f>
        <v/>
      </c>
      <c r="AF22" s="94" t="str">
        <f>IF($A22="","", 'Compliance &amp; Ethics'!$F$13)</f>
        <v/>
      </c>
      <c r="AG22" s="94" t="str">
        <f>IF($A22="","", 'Compliance &amp; Ethics'!$F$14)</f>
        <v/>
      </c>
      <c r="AH22" s="94" t="str">
        <f>IF($A22="","", 'Compliance &amp; Ethics'!$F$15)</f>
        <v/>
      </c>
      <c r="AI22" s="94" t="str">
        <f>IF($A22="","", 'Compliance &amp; Ethics'!$F$16)</f>
        <v/>
      </c>
      <c r="AJ22" s="94" t="str">
        <f>IF($A22="","", 'Compliance &amp; Ethics'!$F$17)</f>
        <v/>
      </c>
      <c r="AK22" s="94" t="str">
        <f>IF($A22="","", 'Compliance &amp; Ethics'!$F$18)</f>
        <v/>
      </c>
      <c r="AL22" s="94" t="str">
        <f>IF($A22="","", 'Compliance &amp; Ethics'!$F$19)</f>
        <v/>
      </c>
      <c r="AM22" s="94" t="str">
        <f>IF($A22="","", 'Compliance &amp; Ethics'!$F$20)</f>
        <v/>
      </c>
      <c r="AN22" s="94" t="str">
        <f>IF($A22="","", 'Compliance &amp; Ethics'!$F$21)</f>
        <v/>
      </c>
      <c r="AO22" s="94" t="str">
        <f>IF($A22="","", Diversity!$F$13)</f>
        <v/>
      </c>
      <c r="AP22" s="94" t="str">
        <f>IF($A22="","", Diversity!$F$14)</f>
        <v/>
      </c>
      <c r="AQ22" s="94" t="str">
        <f>IF($A22="","", Diversity!$F$15)</f>
        <v/>
      </c>
      <c r="AR22" s="94" t="str">
        <f>IF($A22="","", Diversity!$F$16)</f>
        <v/>
      </c>
      <c r="AS22" s="94" t="str">
        <f>IF($A22="","", Diversity!$F$17)</f>
        <v/>
      </c>
      <c r="AT22" s="94" t="str">
        <f>IF($A22="","", Diversity!$F$18)</f>
        <v/>
      </c>
      <c r="AU22" s="94" t="str">
        <f>IF($A22="","", Diversity!$F$19)</f>
        <v/>
      </c>
      <c r="AV22" s="94" t="str">
        <f>IF($A22="","", 'Health Safety'!$F$13)</f>
        <v/>
      </c>
      <c r="AW22" s="94" t="str">
        <f>IF($A22="","", 'Health Safety'!$F$14)</f>
        <v/>
      </c>
      <c r="AX22" s="94" t="str">
        <f>IF($A22="","", 'Health Safety'!$F$15)</f>
        <v/>
      </c>
      <c r="AY22" s="94" t="str">
        <f>IF($A22="","", 'Health Safety'!$F$16)</f>
        <v/>
      </c>
      <c r="AZ22" s="94" t="str">
        <f>IF($A22="","", 'Health Safety'!$F$17)</f>
        <v/>
      </c>
      <c r="BA22" s="94" t="str">
        <f>IF($A22="","", 'Health Safety'!$F$18)</f>
        <v/>
      </c>
      <c r="BB22" s="94" t="str">
        <f>IF($A22="","", 'Health Safety'!$F$19)</f>
        <v/>
      </c>
      <c r="BC22" s="94" t="str">
        <f>IF($A22="","", 'Health Safety'!$F$20)</f>
        <v/>
      </c>
      <c r="BD22" s="94" t="str">
        <f>IF($A22="","", General!$F$13)</f>
        <v/>
      </c>
      <c r="BE22" s="94" t="str">
        <f>IF($A22="","", General!$F$14)</f>
        <v/>
      </c>
      <c r="BF22" s="94" t="str">
        <f>IF($A22="","", General!$F$15)</f>
        <v/>
      </c>
      <c r="BG22" s="94" t="str">
        <f>IF($A22="","", General!$F$16)</f>
        <v/>
      </c>
      <c r="BH22" s="94" t="str">
        <f>IF($A22="","", General!$F$17)</f>
        <v/>
      </c>
      <c r="BI22" s="94">
        <v>0</v>
      </c>
      <c r="BJ22" s="2" t="str">
        <f>IF($A22="","", General!$F$19)</f>
        <v/>
      </c>
    </row>
    <row r="23" spans="1:62" s="2" customFormat="1" x14ac:dyDescent="0.25">
      <c r="A23" s="94" t="str">
        <f>IF('Company Information'!$E19="","",'Company Information'!$E19)</f>
        <v/>
      </c>
      <c r="B23" s="73" t="str">
        <f>IF($A23="","",'Company Information'!$E$6)</f>
        <v/>
      </c>
      <c r="C23" s="94" t="str">
        <f>IF($A23="","", 'Company Information'!$E$3)</f>
        <v/>
      </c>
      <c r="D23" s="94" t="str">
        <f>IF($A23="","", 'Company Information'!$E$4)</f>
        <v/>
      </c>
      <c r="E23" s="94" t="str">
        <f>IF($A23="","", 'Company Information'!$E$5)</f>
        <v/>
      </c>
      <c r="F23" s="94" t="str">
        <f xml:space="preserve"> IF($A23="","",#REF!)</f>
        <v/>
      </c>
      <c r="G23" s="94" t="str">
        <f xml:space="preserve"> IF($A23="","",#REF!)</f>
        <v/>
      </c>
      <c r="H23" s="94" t="str">
        <f xml:space="preserve"> IF($A23="","",#REF!)</f>
        <v/>
      </c>
      <c r="I23" s="94" t="str">
        <f xml:space="preserve"> IF($A23="","",#REF!)</f>
        <v/>
      </c>
      <c r="J23" s="94" t="str">
        <f xml:space="preserve"> IF($A23="","",#REF!)</f>
        <v/>
      </c>
      <c r="K23" s="94" t="str">
        <f>IF($A23="","", Environment!$F$13)</f>
        <v/>
      </c>
      <c r="L23" s="94" t="str">
        <f>IF($A23="","", Environment!$F$14)</f>
        <v/>
      </c>
      <c r="M23" s="94" t="str">
        <f>IF($A23="","", Environment!$F$15)</f>
        <v/>
      </c>
      <c r="N23" s="94" t="str">
        <f>IF($A23="","", Environment!$F$16)</f>
        <v/>
      </c>
      <c r="O23" s="94" t="str">
        <f>IF($A23="","", Environment!$F$17)</f>
        <v/>
      </c>
      <c r="P23" s="94" t="str">
        <f>IF($A23="","", Environment!$F$18)</f>
        <v/>
      </c>
      <c r="Q23" s="94" t="str">
        <f>IF($A23="","", Environment!$F$19)</f>
        <v/>
      </c>
      <c r="R23" s="94" t="str">
        <f>IF($A23="","", Environment!$F$20)</f>
        <v/>
      </c>
      <c r="S23" s="94" t="str">
        <f>IF($A23="","", Environment!$F$21)</f>
        <v/>
      </c>
      <c r="T23" s="94" t="str">
        <f>IF($A23="","", Environment!$F$22)</f>
        <v/>
      </c>
      <c r="U23" s="94" t="str">
        <f>IF($A23="","", Environment!$F$23)</f>
        <v/>
      </c>
      <c r="V23" s="94" t="str">
        <f>IF($A23="","", Environment!$F$24)</f>
        <v/>
      </c>
      <c r="W23" s="94" t="str">
        <f>IF($A23="","", Environment!$F$25)</f>
        <v/>
      </c>
      <c r="X23" s="94" t="str">
        <f>IF($A23="","", Environment!$F$26)</f>
        <v/>
      </c>
      <c r="Y23" s="94" t="str">
        <f>IF($A23="","", Environment!$F$27)</f>
        <v/>
      </c>
      <c r="Z23" s="94" t="str">
        <f>IF($A23="","", Environment!$F$28)</f>
        <v/>
      </c>
      <c r="AA23" s="94" t="str">
        <f>IF($A23="","", Environment!$F$29)</f>
        <v/>
      </c>
      <c r="AB23" s="94" t="str">
        <f>IF($A23="","", Environment!$F$30)</f>
        <v/>
      </c>
      <c r="AC23" s="94" t="str">
        <f>IF($A23="","", Environment!$F$31)</f>
        <v/>
      </c>
      <c r="AD23" s="94" t="str">
        <f>IF($A23="","", Environment!$F$32)</f>
        <v/>
      </c>
      <c r="AE23" s="94" t="str">
        <f>IF($A23="","", Environment!$F$33)</f>
        <v/>
      </c>
      <c r="AF23" s="94" t="str">
        <f>IF($A23="","", 'Compliance &amp; Ethics'!$F$13)</f>
        <v/>
      </c>
      <c r="AG23" s="94" t="str">
        <f>IF($A23="","", 'Compliance &amp; Ethics'!$F$14)</f>
        <v/>
      </c>
      <c r="AH23" s="94" t="str">
        <f>IF($A23="","", 'Compliance &amp; Ethics'!$F$15)</f>
        <v/>
      </c>
      <c r="AI23" s="94" t="str">
        <f>IF($A23="","", 'Compliance &amp; Ethics'!$F$16)</f>
        <v/>
      </c>
      <c r="AJ23" s="94" t="str">
        <f>IF($A23="","", 'Compliance &amp; Ethics'!$F$17)</f>
        <v/>
      </c>
      <c r="AK23" s="94" t="str">
        <f>IF($A23="","", 'Compliance &amp; Ethics'!$F$18)</f>
        <v/>
      </c>
      <c r="AL23" s="94" t="str">
        <f>IF($A23="","", 'Compliance &amp; Ethics'!$F$19)</f>
        <v/>
      </c>
      <c r="AM23" s="94" t="str">
        <f>IF($A23="","", 'Compliance &amp; Ethics'!$F$20)</f>
        <v/>
      </c>
      <c r="AN23" s="94" t="str">
        <f>IF($A23="","", 'Compliance &amp; Ethics'!$F$21)</f>
        <v/>
      </c>
      <c r="AO23" s="94" t="str">
        <f>IF($A23="","", Diversity!$F$13)</f>
        <v/>
      </c>
      <c r="AP23" s="94" t="str">
        <f>IF($A23="","", Diversity!$F$14)</f>
        <v/>
      </c>
      <c r="AQ23" s="94" t="str">
        <f>IF($A23="","", Diversity!$F$15)</f>
        <v/>
      </c>
      <c r="AR23" s="94" t="str">
        <f>IF($A23="","", Diversity!$F$16)</f>
        <v/>
      </c>
      <c r="AS23" s="94" t="str">
        <f>IF($A23="","", Diversity!$F$17)</f>
        <v/>
      </c>
      <c r="AT23" s="94" t="str">
        <f>IF($A23="","", Diversity!$F$18)</f>
        <v/>
      </c>
      <c r="AU23" s="94" t="str">
        <f>IF($A23="","", Diversity!$F$19)</f>
        <v/>
      </c>
      <c r="AV23" s="94" t="str">
        <f>IF($A23="","", 'Health Safety'!$F$13)</f>
        <v/>
      </c>
      <c r="AW23" s="94" t="str">
        <f>IF($A23="","", 'Health Safety'!$F$14)</f>
        <v/>
      </c>
      <c r="AX23" s="94" t="str">
        <f>IF($A23="","", 'Health Safety'!$F$15)</f>
        <v/>
      </c>
      <c r="AY23" s="94" t="str">
        <f>IF($A23="","", 'Health Safety'!$F$16)</f>
        <v/>
      </c>
      <c r="AZ23" s="94" t="str">
        <f>IF($A23="","", 'Health Safety'!$F$17)</f>
        <v/>
      </c>
      <c r="BA23" s="94" t="str">
        <f>IF($A23="","", 'Health Safety'!$F$18)</f>
        <v/>
      </c>
      <c r="BB23" s="94" t="str">
        <f>IF($A23="","", 'Health Safety'!$F$19)</f>
        <v/>
      </c>
      <c r="BC23" s="94" t="str">
        <f>IF($A23="","", 'Health Safety'!$F$20)</f>
        <v/>
      </c>
      <c r="BD23" s="94" t="str">
        <f>IF($A23="","", General!$F$13)</f>
        <v/>
      </c>
      <c r="BE23" s="94" t="str">
        <f>IF($A23="","", General!$F$14)</f>
        <v/>
      </c>
      <c r="BF23" s="94" t="str">
        <f>IF($A23="","", General!$F$15)</f>
        <v/>
      </c>
      <c r="BG23" s="94" t="str">
        <f>IF($A23="","", General!$F$16)</f>
        <v/>
      </c>
      <c r="BH23" s="94" t="str">
        <f>IF($A23="","", General!$F$17)</f>
        <v/>
      </c>
      <c r="BI23" s="94">
        <v>0</v>
      </c>
      <c r="BJ23" s="2" t="str">
        <f>IF($A23="","", General!$F$19)</f>
        <v/>
      </c>
    </row>
    <row r="24" spans="1:62" s="2" customFormat="1" x14ac:dyDescent="0.25">
      <c r="A24" s="94" t="str">
        <f>IF('Company Information'!$E20="","",'Company Information'!$E20)</f>
        <v/>
      </c>
      <c r="B24" s="73" t="str">
        <f>IF($A24="","",'Company Information'!$E$6)</f>
        <v/>
      </c>
      <c r="C24" s="94" t="str">
        <f>IF($A24="","", 'Company Information'!$E$3)</f>
        <v/>
      </c>
      <c r="D24" s="94" t="str">
        <f>IF($A24="","", 'Company Information'!$E$4)</f>
        <v/>
      </c>
      <c r="E24" s="94" t="str">
        <f>IF($A24="","", 'Company Information'!$E$5)</f>
        <v/>
      </c>
      <c r="F24" s="94" t="str">
        <f xml:space="preserve"> IF($A24="","",#REF!)</f>
        <v/>
      </c>
      <c r="G24" s="94" t="str">
        <f xml:space="preserve"> IF($A24="","",#REF!)</f>
        <v/>
      </c>
      <c r="H24" s="94" t="str">
        <f xml:space="preserve"> IF($A24="","",#REF!)</f>
        <v/>
      </c>
      <c r="I24" s="94" t="str">
        <f xml:space="preserve"> IF($A24="","",#REF!)</f>
        <v/>
      </c>
      <c r="J24" s="94" t="str">
        <f xml:space="preserve"> IF($A24="","",#REF!)</f>
        <v/>
      </c>
      <c r="K24" s="94" t="str">
        <f>IF($A24="","", Environment!$F$13)</f>
        <v/>
      </c>
      <c r="L24" s="94" t="str">
        <f>IF($A24="","", Environment!$F$14)</f>
        <v/>
      </c>
      <c r="M24" s="94" t="str">
        <f>IF($A24="","", Environment!$F$15)</f>
        <v/>
      </c>
      <c r="N24" s="94" t="str">
        <f>IF($A24="","", Environment!$F$16)</f>
        <v/>
      </c>
      <c r="O24" s="94" t="str">
        <f>IF($A24="","", Environment!$F$17)</f>
        <v/>
      </c>
      <c r="P24" s="94" t="str">
        <f>IF($A24="","", Environment!$F$18)</f>
        <v/>
      </c>
      <c r="Q24" s="94" t="str">
        <f>IF($A24="","", Environment!$F$19)</f>
        <v/>
      </c>
      <c r="R24" s="94" t="str">
        <f>IF($A24="","", Environment!$F$20)</f>
        <v/>
      </c>
      <c r="S24" s="94" t="str">
        <f>IF($A24="","", Environment!$F$21)</f>
        <v/>
      </c>
      <c r="T24" s="94" t="str">
        <f>IF($A24="","", Environment!$F$22)</f>
        <v/>
      </c>
      <c r="U24" s="94" t="str">
        <f>IF($A24="","", Environment!$F$23)</f>
        <v/>
      </c>
      <c r="V24" s="94" t="str">
        <f>IF($A24="","", Environment!$F$24)</f>
        <v/>
      </c>
      <c r="W24" s="94" t="str">
        <f>IF($A24="","", Environment!$F$25)</f>
        <v/>
      </c>
      <c r="X24" s="94" t="str">
        <f>IF($A24="","", Environment!$F$26)</f>
        <v/>
      </c>
      <c r="Y24" s="94" t="str">
        <f>IF($A24="","", Environment!$F$27)</f>
        <v/>
      </c>
      <c r="Z24" s="94" t="str">
        <f>IF($A24="","", Environment!$F$28)</f>
        <v/>
      </c>
      <c r="AA24" s="94" t="str">
        <f>IF($A24="","", Environment!$F$29)</f>
        <v/>
      </c>
      <c r="AB24" s="94" t="str">
        <f>IF($A24="","", Environment!$F$30)</f>
        <v/>
      </c>
      <c r="AC24" s="94" t="str">
        <f>IF($A24="","", Environment!$F$31)</f>
        <v/>
      </c>
      <c r="AD24" s="94" t="str">
        <f>IF($A24="","", Environment!$F$32)</f>
        <v/>
      </c>
      <c r="AE24" s="94" t="str">
        <f>IF($A24="","", Environment!$F$33)</f>
        <v/>
      </c>
      <c r="AF24" s="94" t="str">
        <f>IF($A24="","", 'Compliance &amp; Ethics'!$F$13)</f>
        <v/>
      </c>
      <c r="AG24" s="94" t="str">
        <f>IF($A24="","", 'Compliance &amp; Ethics'!$F$14)</f>
        <v/>
      </c>
      <c r="AH24" s="94" t="str">
        <f>IF($A24="","", 'Compliance &amp; Ethics'!$F$15)</f>
        <v/>
      </c>
      <c r="AI24" s="94" t="str">
        <f>IF($A24="","", 'Compliance &amp; Ethics'!$F$16)</f>
        <v/>
      </c>
      <c r="AJ24" s="94" t="str">
        <f>IF($A24="","", 'Compliance &amp; Ethics'!$F$17)</f>
        <v/>
      </c>
      <c r="AK24" s="94" t="str">
        <f>IF($A24="","", 'Compliance &amp; Ethics'!$F$18)</f>
        <v/>
      </c>
      <c r="AL24" s="94" t="str">
        <f>IF($A24="","", 'Compliance &amp; Ethics'!$F$19)</f>
        <v/>
      </c>
      <c r="AM24" s="94" t="str">
        <f>IF($A24="","", 'Compliance &amp; Ethics'!$F$20)</f>
        <v/>
      </c>
      <c r="AN24" s="94" t="str">
        <f>IF($A24="","", 'Compliance &amp; Ethics'!$F$21)</f>
        <v/>
      </c>
      <c r="AO24" s="94" t="str">
        <f>IF($A24="","", Diversity!$F$13)</f>
        <v/>
      </c>
      <c r="AP24" s="94" t="str">
        <f>IF($A24="","", Diversity!$F$14)</f>
        <v/>
      </c>
      <c r="AQ24" s="94" t="str">
        <f>IF($A24="","", Diversity!$F$15)</f>
        <v/>
      </c>
      <c r="AR24" s="94" t="str">
        <f>IF($A24="","", Diversity!$F$16)</f>
        <v/>
      </c>
      <c r="AS24" s="94" t="str">
        <f>IF($A24="","", Diversity!$F$17)</f>
        <v/>
      </c>
      <c r="AT24" s="94" t="str">
        <f>IF($A24="","", Diversity!$F$18)</f>
        <v/>
      </c>
      <c r="AU24" s="94" t="str">
        <f>IF($A24="","", Diversity!$F$19)</f>
        <v/>
      </c>
      <c r="AV24" s="94" t="str">
        <f>IF($A24="","", 'Health Safety'!$F$13)</f>
        <v/>
      </c>
      <c r="AW24" s="94" t="str">
        <f>IF($A24="","", 'Health Safety'!$F$14)</f>
        <v/>
      </c>
      <c r="AX24" s="94" t="str">
        <f>IF($A24="","", 'Health Safety'!$F$15)</f>
        <v/>
      </c>
      <c r="AY24" s="94" t="str">
        <f>IF($A24="","", 'Health Safety'!$F$16)</f>
        <v/>
      </c>
      <c r="AZ24" s="94" t="str">
        <f>IF($A24="","", 'Health Safety'!$F$17)</f>
        <v/>
      </c>
      <c r="BA24" s="94" t="str">
        <f>IF($A24="","", 'Health Safety'!$F$18)</f>
        <v/>
      </c>
      <c r="BB24" s="94" t="str">
        <f>IF($A24="","", 'Health Safety'!$F$19)</f>
        <v/>
      </c>
      <c r="BC24" s="94" t="str">
        <f>IF($A24="","", 'Health Safety'!$F$20)</f>
        <v/>
      </c>
      <c r="BD24" s="94" t="str">
        <f>IF($A24="","", General!$F$13)</f>
        <v/>
      </c>
      <c r="BE24" s="94" t="str">
        <f>IF($A24="","", General!$F$14)</f>
        <v/>
      </c>
      <c r="BF24" s="94" t="str">
        <f>IF($A24="","", General!$F$15)</f>
        <v/>
      </c>
      <c r="BG24" s="94" t="str">
        <f>IF($A24="","", General!$F$16)</f>
        <v/>
      </c>
      <c r="BH24" s="94" t="str">
        <f>IF($A24="","", General!$F$17)</f>
        <v/>
      </c>
      <c r="BI24" s="94">
        <v>0</v>
      </c>
      <c r="BJ24" s="2" t="str">
        <f>IF($A24="","", General!$F$19)</f>
        <v/>
      </c>
    </row>
    <row r="25" spans="1:62" s="2" customFormat="1" x14ac:dyDescent="0.25">
      <c r="A25" s="94" t="str">
        <f>IF('Company Information'!$E21="","",'Company Information'!$E21)</f>
        <v/>
      </c>
      <c r="B25" s="73" t="str">
        <f>IF($A25="","",'Company Information'!$E$6)</f>
        <v/>
      </c>
      <c r="C25" s="94" t="str">
        <f>IF($A25="","", 'Company Information'!$E$3)</f>
        <v/>
      </c>
      <c r="D25" s="94" t="str">
        <f>IF($A25="","", 'Company Information'!$E$4)</f>
        <v/>
      </c>
      <c r="E25" s="94" t="str">
        <f>IF($A25="","", 'Company Information'!$E$5)</f>
        <v/>
      </c>
      <c r="F25" s="94" t="str">
        <f xml:space="preserve"> IF($A25="","",#REF!)</f>
        <v/>
      </c>
      <c r="G25" s="94" t="str">
        <f xml:space="preserve"> IF($A25="","",#REF!)</f>
        <v/>
      </c>
      <c r="H25" s="94" t="str">
        <f xml:space="preserve"> IF($A25="","",#REF!)</f>
        <v/>
      </c>
      <c r="I25" s="94" t="str">
        <f xml:space="preserve"> IF($A25="","",#REF!)</f>
        <v/>
      </c>
      <c r="J25" s="94" t="str">
        <f xml:space="preserve"> IF($A25="","",#REF!)</f>
        <v/>
      </c>
      <c r="K25" s="94" t="str">
        <f>IF($A25="","", Environment!$F$13)</f>
        <v/>
      </c>
      <c r="L25" s="94" t="str">
        <f>IF($A25="","", Environment!$F$14)</f>
        <v/>
      </c>
      <c r="M25" s="94" t="str">
        <f>IF($A25="","", Environment!$F$15)</f>
        <v/>
      </c>
      <c r="N25" s="94" t="str">
        <f>IF($A25="","", Environment!$F$16)</f>
        <v/>
      </c>
      <c r="O25" s="94" t="str">
        <f>IF($A25="","", Environment!$F$17)</f>
        <v/>
      </c>
      <c r="P25" s="94" t="str">
        <f>IF($A25="","", Environment!$F$18)</f>
        <v/>
      </c>
      <c r="Q25" s="94" t="str">
        <f>IF($A25="","", Environment!$F$19)</f>
        <v/>
      </c>
      <c r="R25" s="94" t="str">
        <f>IF($A25="","", Environment!$F$20)</f>
        <v/>
      </c>
      <c r="S25" s="94" t="str">
        <f>IF($A25="","", Environment!$F$21)</f>
        <v/>
      </c>
      <c r="T25" s="94" t="str">
        <f>IF($A25="","", Environment!$F$22)</f>
        <v/>
      </c>
      <c r="U25" s="94" t="str">
        <f>IF($A25="","", Environment!$F$23)</f>
        <v/>
      </c>
      <c r="V25" s="94" t="str">
        <f>IF($A25="","", Environment!$F$24)</f>
        <v/>
      </c>
      <c r="W25" s="94" t="str">
        <f>IF($A25="","", Environment!$F$25)</f>
        <v/>
      </c>
      <c r="X25" s="94" t="str">
        <f>IF($A25="","", Environment!$F$26)</f>
        <v/>
      </c>
      <c r="Y25" s="94" t="str">
        <f>IF($A25="","", Environment!$F$27)</f>
        <v/>
      </c>
      <c r="Z25" s="94" t="str">
        <f>IF($A25="","", Environment!$F$28)</f>
        <v/>
      </c>
      <c r="AA25" s="94" t="str">
        <f>IF($A25="","", Environment!$F$29)</f>
        <v/>
      </c>
      <c r="AB25" s="94" t="str">
        <f>IF($A25="","", Environment!$F$30)</f>
        <v/>
      </c>
      <c r="AC25" s="94" t="str">
        <f>IF($A25="","", Environment!$F$31)</f>
        <v/>
      </c>
      <c r="AD25" s="94" t="str">
        <f>IF($A25="","", Environment!$F$32)</f>
        <v/>
      </c>
      <c r="AE25" s="94" t="str">
        <f>IF($A25="","", Environment!$F$33)</f>
        <v/>
      </c>
      <c r="AF25" s="94" t="str">
        <f>IF($A25="","", 'Compliance &amp; Ethics'!$F$13)</f>
        <v/>
      </c>
      <c r="AG25" s="94" t="str">
        <f>IF($A25="","", 'Compliance &amp; Ethics'!$F$14)</f>
        <v/>
      </c>
      <c r="AH25" s="94" t="str">
        <f>IF($A25="","", 'Compliance &amp; Ethics'!$F$15)</f>
        <v/>
      </c>
      <c r="AI25" s="94" t="str">
        <f>IF($A25="","", 'Compliance &amp; Ethics'!$F$16)</f>
        <v/>
      </c>
      <c r="AJ25" s="94" t="str">
        <f>IF($A25="","", 'Compliance &amp; Ethics'!$F$17)</f>
        <v/>
      </c>
      <c r="AK25" s="94" t="str">
        <f>IF($A25="","", 'Compliance &amp; Ethics'!$F$18)</f>
        <v/>
      </c>
      <c r="AL25" s="94" t="str">
        <f>IF($A25="","", 'Compliance &amp; Ethics'!$F$19)</f>
        <v/>
      </c>
      <c r="AM25" s="94" t="str">
        <f>IF($A25="","", 'Compliance &amp; Ethics'!$F$20)</f>
        <v/>
      </c>
      <c r="AN25" s="94" t="str">
        <f>IF($A25="","", 'Compliance &amp; Ethics'!$F$21)</f>
        <v/>
      </c>
      <c r="AO25" s="94" t="str">
        <f>IF($A25="","", Diversity!$F$13)</f>
        <v/>
      </c>
      <c r="AP25" s="94" t="str">
        <f>IF($A25="","", Diversity!$F$14)</f>
        <v/>
      </c>
      <c r="AQ25" s="94" t="str">
        <f>IF($A25="","", Diversity!$F$15)</f>
        <v/>
      </c>
      <c r="AR25" s="94" t="str">
        <f>IF($A25="","", Diversity!$F$16)</f>
        <v/>
      </c>
      <c r="AS25" s="94" t="str">
        <f>IF($A25="","", Diversity!$F$17)</f>
        <v/>
      </c>
      <c r="AT25" s="94" t="str">
        <f>IF($A25="","", Diversity!$F$18)</f>
        <v/>
      </c>
      <c r="AU25" s="94" t="str">
        <f>IF($A25="","", Diversity!$F$19)</f>
        <v/>
      </c>
      <c r="AV25" s="94" t="str">
        <f>IF($A25="","", 'Health Safety'!$F$13)</f>
        <v/>
      </c>
      <c r="AW25" s="94" t="str">
        <f>IF($A25="","", 'Health Safety'!$F$14)</f>
        <v/>
      </c>
      <c r="AX25" s="94" t="str">
        <f>IF($A25="","", 'Health Safety'!$F$15)</f>
        <v/>
      </c>
      <c r="AY25" s="94" t="str">
        <f>IF($A25="","", 'Health Safety'!$F$16)</f>
        <v/>
      </c>
      <c r="AZ25" s="94" t="str">
        <f>IF($A25="","", 'Health Safety'!$F$17)</f>
        <v/>
      </c>
      <c r="BA25" s="94" t="str">
        <f>IF($A25="","", 'Health Safety'!$F$18)</f>
        <v/>
      </c>
      <c r="BB25" s="94" t="str">
        <f>IF($A25="","", 'Health Safety'!$F$19)</f>
        <v/>
      </c>
      <c r="BC25" s="94" t="str">
        <f>IF($A25="","", 'Health Safety'!$F$20)</f>
        <v/>
      </c>
      <c r="BD25" s="94" t="str">
        <f>IF($A25="","", General!$F$13)</f>
        <v/>
      </c>
      <c r="BE25" s="94" t="str">
        <f>IF($A25="","", General!$F$14)</f>
        <v/>
      </c>
      <c r="BF25" s="94" t="str">
        <f>IF($A25="","", General!$F$15)</f>
        <v/>
      </c>
      <c r="BG25" s="94" t="str">
        <f>IF($A25="","", General!$F$16)</f>
        <v/>
      </c>
      <c r="BH25" s="94" t="str">
        <f>IF($A25="","", General!$F$17)</f>
        <v/>
      </c>
      <c r="BI25" s="94">
        <v>0</v>
      </c>
      <c r="BJ25" s="2" t="str">
        <f>IF($A25="","", General!$F$19)</f>
        <v/>
      </c>
    </row>
    <row r="26" spans="1:62" s="2" customFormat="1" x14ac:dyDescent="0.25">
      <c r="A26" s="94" t="str">
        <f>IF('Company Information'!$E22="","",'Company Information'!$E22)</f>
        <v/>
      </c>
      <c r="B26" s="73" t="str">
        <f>IF($A26="","",'Company Information'!$E$6)</f>
        <v/>
      </c>
      <c r="C26" s="94" t="str">
        <f>IF($A26="","", 'Company Information'!$E$3)</f>
        <v/>
      </c>
      <c r="D26" s="94" t="str">
        <f>IF($A26="","", 'Company Information'!$E$4)</f>
        <v/>
      </c>
      <c r="E26" s="94" t="str">
        <f>IF($A26="","", 'Company Information'!$E$5)</f>
        <v/>
      </c>
      <c r="F26" s="94" t="str">
        <f xml:space="preserve"> IF($A26="","",#REF!)</f>
        <v/>
      </c>
      <c r="G26" s="94" t="str">
        <f xml:space="preserve"> IF($A26="","",#REF!)</f>
        <v/>
      </c>
      <c r="H26" s="94" t="str">
        <f xml:space="preserve"> IF($A26="","",#REF!)</f>
        <v/>
      </c>
      <c r="I26" s="94" t="str">
        <f xml:space="preserve"> IF($A26="","",#REF!)</f>
        <v/>
      </c>
      <c r="J26" s="94" t="str">
        <f xml:space="preserve"> IF($A26="","",#REF!)</f>
        <v/>
      </c>
      <c r="K26" s="94" t="str">
        <f>IF($A26="","", Environment!$F$13)</f>
        <v/>
      </c>
      <c r="L26" s="94" t="str">
        <f>IF($A26="","", Environment!$F$14)</f>
        <v/>
      </c>
      <c r="M26" s="94" t="str">
        <f>IF($A26="","", Environment!$F$15)</f>
        <v/>
      </c>
      <c r="N26" s="94" t="str">
        <f>IF($A26="","", Environment!$F$16)</f>
        <v/>
      </c>
      <c r="O26" s="94" t="str">
        <f>IF($A26="","", Environment!$F$17)</f>
        <v/>
      </c>
      <c r="P26" s="94" t="str">
        <f>IF($A26="","", Environment!$F$18)</f>
        <v/>
      </c>
      <c r="Q26" s="94" t="str">
        <f>IF($A26="","", Environment!$F$19)</f>
        <v/>
      </c>
      <c r="R26" s="94" t="str">
        <f>IF($A26="","", Environment!$F$20)</f>
        <v/>
      </c>
      <c r="S26" s="94" t="str">
        <f>IF($A26="","", Environment!$F$21)</f>
        <v/>
      </c>
      <c r="T26" s="94" t="str">
        <f>IF($A26="","", Environment!$F$22)</f>
        <v/>
      </c>
      <c r="U26" s="94" t="str">
        <f>IF($A26="","", Environment!$F$23)</f>
        <v/>
      </c>
      <c r="V26" s="94" t="str">
        <f>IF($A26="","", Environment!$F$24)</f>
        <v/>
      </c>
      <c r="W26" s="94" t="str">
        <f>IF($A26="","", Environment!$F$25)</f>
        <v/>
      </c>
      <c r="X26" s="94" t="str">
        <f>IF($A26="","", Environment!$F$26)</f>
        <v/>
      </c>
      <c r="Y26" s="94" t="str">
        <f>IF($A26="","", Environment!$F$27)</f>
        <v/>
      </c>
      <c r="Z26" s="94" t="str">
        <f>IF($A26="","", Environment!$F$28)</f>
        <v/>
      </c>
      <c r="AA26" s="94" t="str">
        <f>IF($A26="","", Environment!$F$29)</f>
        <v/>
      </c>
      <c r="AB26" s="94" t="str">
        <f>IF($A26="","", Environment!$F$30)</f>
        <v/>
      </c>
      <c r="AC26" s="94" t="str">
        <f>IF($A26="","", Environment!$F$31)</f>
        <v/>
      </c>
      <c r="AD26" s="94" t="str">
        <f>IF($A26="","", Environment!$F$32)</f>
        <v/>
      </c>
      <c r="AE26" s="94" t="str">
        <f>IF($A26="","", Environment!$F$33)</f>
        <v/>
      </c>
      <c r="AF26" s="94" t="str">
        <f>IF($A26="","", 'Compliance &amp; Ethics'!$F$13)</f>
        <v/>
      </c>
      <c r="AG26" s="94" t="str">
        <f>IF($A26="","", 'Compliance &amp; Ethics'!$F$14)</f>
        <v/>
      </c>
      <c r="AH26" s="94" t="str">
        <f>IF($A26="","", 'Compliance &amp; Ethics'!$F$15)</f>
        <v/>
      </c>
      <c r="AI26" s="94" t="str">
        <f>IF($A26="","", 'Compliance &amp; Ethics'!$F$16)</f>
        <v/>
      </c>
      <c r="AJ26" s="94" t="str">
        <f>IF($A26="","", 'Compliance &amp; Ethics'!$F$17)</f>
        <v/>
      </c>
      <c r="AK26" s="94" t="str">
        <f>IF($A26="","", 'Compliance &amp; Ethics'!$F$18)</f>
        <v/>
      </c>
      <c r="AL26" s="94" t="str">
        <f>IF($A26="","", 'Compliance &amp; Ethics'!$F$19)</f>
        <v/>
      </c>
      <c r="AM26" s="94" t="str">
        <f>IF($A26="","", 'Compliance &amp; Ethics'!$F$20)</f>
        <v/>
      </c>
      <c r="AN26" s="94" t="str">
        <f>IF($A26="","", 'Compliance &amp; Ethics'!$F$21)</f>
        <v/>
      </c>
      <c r="AO26" s="94" t="str">
        <f>IF($A26="","", Diversity!$F$13)</f>
        <v/>
      </c>
      <c r="AP26" s="94" t="str">
        <f>IF($A26="","", Diversity!$F$14)</f>
        <v/>
      </c>
      <c r="AQ26" s="94" t="str">
        <f>IF($A26="","", Diversity!$F$15)</f>
        <v/>
      </c>
      <c r="AR26" s="94" t="str">
        <f>IF($A26="","", Diversity!$F$16)</f>
        <v/>
      </c>
      <c r="AS26" s="94" t="str">
        <f>IF($A26="","", Diversity!$F$17)</f>
        <v/>
      </c>
      <c r="AT26" s="94" t="str">
        <f>IF($A26="","", Diversity!$F$18)</f>
        <v/>
      </c>
      <c r="AU26" s="94" t="str">
        <f>IF($A26="","", Diversity!$F$19)</f>
        <v/>
      </c>
      <c r="AV26" s="94" t="str">
        <f>IF($A26="","", 'Health Safety'!$F$13)</f>
        <v/>
      </c>
      <c r="AW26" s="94" t="str">
        <f>IF($A26="","", 'Health Safety'!$F$14)</f>
        <v/>
      </c>
      <c r="AX26" s="94" t="str">
        <f>IF($A26="","", 'Health Safety'!$F$15)</f>
        <v/>
      </c>
      <c r="AY26" s="94" t="str">
        <f>IF($A26="","", 'Health Safety'!$F$16)</f>
        <v/>
      </c>
      <c r="AZ26" s="94" t="str">
        <f>IF($A26="","", 'Health Safety'!$F$17)</f>
        <v/>
      </c>
      <c r="BA26" s="94" t="str">
        <f>IF($A26="","", 'Health Safety'!$F$18)</f>
        <v/>
      </c>
      <c r="BB26" s="94" t="str">
        <f>IF($A26="","", 'Health Safety'!$F$19)</f>
        <v/>
      </c>
      <c r="BC26" s="94" t="str">
        <f>IF($A26="","", 'Health Safety'!$F$20)</f>
        <v/>
      </c>
      <c r="BD26" s="94" t="str">
        <f>IF($A26="","", General!$F$13)</f>
        <v/>
      </c>
      <c r="BE26" s="94" t="str">
        <f>IF($A26="","", General!$F$14)</f>
        <v/>
      </c>
      <c r="BF26" s="94" t="str">
        <f>IF($A26="","", General!$F$15)</f>
        <v/>
      </c>
      <c r="BG26" s="94" t="str">
        <f>IF($A26="","", General!$F$16)</f>
        <v/>
      </c>
      <c r="BH26" s="94" t="str">
        <f>IF($A26="","", General!$F$17)</f>
        <v/>
      </c>
      <c r="BI26" s="94">
        <v>0</v>
      </c>
      <c r="BJ26" s="2" t="str">
        <f>IF($A26="","", General!$F$19)</f>
        <v/>
      </c>
    </row>
    <row r="27" spans="1:62" s="2" customFormat="1" x14ac:dyDescent="0.25">
      <c r="A27" s="94" t="str">
        <f>IF('Company Information'!$E23="","",'Company Information'!$E23)</f>
        <v/>
      </c>
      <c r="B27" s="73" t="str">
        <f>IF($A27="","",'Company Information'!$E$6)</f>
        <v/>
      </c>
      <c r="C27" s="94" t="str">
        <f>IF($A27="","", 'Company Information'!$E$3)</f>
        <v/>
      </c>
      <c r="D27" s="94" t="str">
        <f>IF($A27="","", 'Company Information'!$E$4)</f>
        <v/>
      </c>
      <c r="E27" s="94" t="str">
        <f>IF($A27="","", 'Company Information'!$E$5)</f>
        <v/>
      </c>
      <c r="F27" s="94" t="str">
        <f xml:space="preserve"> IF($A27="","",#REF!)</f>
        <v/>
      </c>
      <c r="G27" s="94" t="str">
        <f xml:space="preserve"> IF($A27="","",#REF!)</f>
        <v/>
      </c>
      <c r="H27" s="94" t="str">
        <f xml:space="preserve"> IF($A27="","",#REF!)</f>
        <v/>
      </c>
      <c r="I27" s="94" t="str">
        <f xml:space="preserve"> IF($A27="","",#REF!)</f>
        <v/>
      </c>
      <c r="J27" s="94" t="str">
        <f xml:space="preserve"> IF($A27="","",#REF!)</f>
        <v/>
      </c>
      <c r="K27" s="94" t="str">
        <f>IF($A27="","", Environment!$F$13)</f>
        <v/>
      </c>
      <c r="L27" s="94" t="str">
        <f>IF($A27="","", Environment!$F$14)</f>
        <v/>
      </c>
      <c r="M27" s="94" t="str">
        <f>IF($A27="","", Environment!$F$15)</f>
        <v/>
      </c>
      <c r="N27" s="94" t="str">
        <f>IF($A27="","", Environment!$F$16)</f>
        <v/>
      </c>
      <c r="O27" s="94" t="str">
        <f>IF($A27="","", Environment!$F$17)</f>
        <v/>
      </c>
      <c r="P27" s="94" t="str">
        <f>IF($A27="","", Environment!$F$18)</f>
        <v/>
      </c>
      <c r="Q27" s="94" t="str">
        <f>IF($A27="","", Environment!$F$19)</f>
        <v/>
      </c>
      <c r="R27" s="94" t="str">
        <f>IF($A27="","", Environment!$F$20)</f>
        <v/>
      </c>
      <c r="S27" s="94" t="str">
        <f>IF($A27="","", Environment!$F$21)</f>
        <v/>
      </c>
      <c r="T27" s="94" t="str">
        <f>IF($A27="","", Environment!$F$22)</f>
        <v/>
      </c>
      <c r="U27" s="94" t="str">
        <f>IF($A27="","", Environment!$F$23)</f>
        <v/>
      </c>
      <c r="V27" s="94" t="str">
        <f>IF($A27="","", Environment!$F$24)</f>
        <v/>
      </c>
      <c r="W27" s="94" t="str">
        <f>IF($A27="","", Environment!$F$25)</f>
        <v/>
      </c>
      <c r="X27" s="94" t="str">
        <f>IF($A27="","", Environment!$F$26)</f>
        <v/>
      </c>
      <c r="Y27" s="94" t="str">
        <f>IF($A27="","", Environment!$F$27)</f>
        <v/>
      </c>
      <c r="Z27" s="94" t="str">
        <f>IF($A27="","", Environment!$F$28)</f>
        <v/>
      </c>
      <c r="AA27" s="94" t="str">
        <f>IF($A27="","", Environment!$F$29)</f>
        <v/>
      </c>
      <c r="AB27" s="94" t="str">
        <f>IF($A27="","", Environment!$F$30)</f>
        <v/>
      </c>
      <c r="AC27" s="94" t="str">
        <f>IF($A27="","", Environment!$F$31)</f>
        <v/>
      </c>
      <c r="AD27" s="94" t="str">
        <f>IF($A27="","", Environment!$F$32)</f>
        <v/>
      </c>
      <c r="AE27" s="94" t="str">
        <f>IF($A27="","", Environment!$F$33)</f>
        <v/>
      </c>
      <c r="AF27" s="94" t="str">
        <f>IF($A27="","", 'Compliance &amp; Ethics'!$F$13)</f>
        <v/>
      </c>
      <c r="AG27" s="94" t="str">
        <f>IF($A27="","", 'Compliance &amp; Ethics'!$F$14)</f>
        <v/>
      </c>
      <c r="AH27" s="94" t="str">
        <f>IF($A27="","", 'Compliance &amp; Ethics'!$F$15)</f>
        <v/>
      </c>
      <c r="AI27" s="94" t="str">
        <f>IF($A27="","", 'Compliance &amp; Ethics'!$F$16)</f>
        <v/>
      </c>
      <c r="AJ27" s="94" t="str">
        <f>IF($A27="","", 'Compliance &amp; Ethics'!$F$17)</f>
        <v/>
      </c>
      <c r="AK27" s="94" t="str">
        <f>IF($A27="","", 'Compliance &amp; Ethics'!$F$18)</f>
        <v/>
      </c>
      <c r="AL27" s="94" t="str">
        <f>IF($A27="","", 'Compliance &amp; Ethics'!$F$19)</f>
        <v/>
      </c>
      <c r="AM27" s="94" t="str">
        <f>IF($A27="","", 'Compliance &amp; Ethics'!$F$20)</f>
        <v/>
      </c>
      <c r="AN27" s="94" t="str">
        <f>IF($A27="","", 'Compliance &amp; Ethics'!$F$21)</f>
        <v/>
      </c>
      <c r="AO27" s="94" t="str">
        <f>IF($A27="","", Diversity!$F$13)</f>
        <v/>
      </c>
      <c r="AP27" s="94" t="str">
        <f>IF($A27="","", Diversity!$F$14)</f>
        <v/>
      </c>
      <c r="AQ27" s="94" t="str">
        <f>IF($A27="","", Diversity!$F$15)</f>
        <v/>
      </c>
      <c r="AR27" s="94" t="str">
        <f>IF($A27="","", Diversity!$F$16)</f>
        <v/>
      </c>
      <c r="AS27" s="94" t="str">
        <f>IF($A27="","", Diversity!$F$17)</f>
        <v/>
      </c>
      <c r="AT27" s="94" t="str">
        <f>IF($A27="","", Diversity!$F$18)</f>
        <v/>
      </c>
      <c r="AU27" s="94" t="str">
        <f>IF($A27="","", Diversity!$F$19)</f>
        <v/>
      </c>
      <c r="AV27" s="94" t="str">
        <f>IF($A27="","", 'Health Safety'!$F$13)</f>
        <v/>
      </c>
      <c r="AW27" s="94" t="str">
        <f>IF($A27="","", 'Health Safety'!$F$14)</f>
        <v/>
      </c>
      <c r="AX27" s="94" t="str">
        <f>IF($A27="","", 'Health Safety'!$F$15)</f>
        <v/>
      </c>
      <c r="AY27" s="94" t="str">
        <f>IF($A27="","", 'Health Safety'!$F$16)</f>
        <v/>
      </c>
      <c r="AZ27" s="94" t="str">
        <f>IF($A27="","", 'Health Safety'!$F$17)</f>
        <v/>
      </c>
      <c r="BA27" s="94" t="str">
        <f>IF($A27="","", 'Health Safety'!$F$18)</f>
        <v/>
      </c>
      <c r="BB27" s="94" t="str">
        <f>IF($A27="","", 'Health Safety'!$F$19)</f>
        <v/>
      </c>
      <c r="BC27" s="94" t="str">
        <f>IF($A27="","", 'Health Safety'!$F$20)</f>
        <v/>
      </c>
      <c r="BD27" s="94" t="str">
        <f>IF($A27="","", General!$F$13)</f>
        <v/>
      </c>
      <c r="BE27" s="94" t="str">
        <f>IF($A27="","", General!$F$14)</f>
        <v/>
      </c>
      <c r="BF27" s="94" t="str">
        <f>IF($A27="","", General!$F$15)</f>
        <v/>
      </c>
      <c r="BG27" s="94" t="str">
        <f>IF($A27="","", General!$F$16)</f>
        <v/>
      </c>
      <c r="BH27" s="94" t="str">
        <f>IF($A27="","", General!$F$17)</f>
        <v/>
      </c>
      <c r="BI27" s="94">
        <v>0</v>
      </c>
      <c r="BJ27" s="2" t="str">
        <f>IF($A27="","", General!$F$19)</f>
        <v/>
      </c>
    </row>
    <row r="28" spans="1:62" s="2" customFormat="1" x14ac:dyDescent="0.25">
      <c r="A28" s="94" t="str">
        <f>IF('Company Information'!$E24="","",'Company Information'!$E24)</f>
        <v/>
      </c>
      <c r="B28" s="73" t="str">
        <f>IF($A28="","",'Company Information'!$E$6)</f>
        <v/>
      </c>
      <c r="C28" s="94" t="str">
        <f>IF($A28="","", 'Company Information'!$E$3)</f>
        <v/>
      </c>
      <c r="D28" s="94" t="str">
        <f>IF($A28="","", 'Company Information'!$E$4)</f>
        <v/>
      </c>
      <c r="E28" s="94" t="str">
        <f>IF($A28="","", 'Company Information'!$E$5)</f>
        <v/>
      </c>
      <c r="F28" s="94" t="str">
        <f xml:space="preserve"> IF($A28="","",#REF!)</f>
        <v/>
      </c>
      <c r="G28" s="94" t="str">
        <f xml:space="preserve"> IF($A28="","",#REF!)</f>
        <v/>
      </c>
      <c r="H28" s="94" t="str">
        <f xml:space="preserve"> IF($A28="","",#REF!)</f>
        <v/>
      </c>
      <c r="I28" s="94" t="str">
        <f xml:space="preserve"> IF($A28="","",#REF!)</f>
        <v/>
      </c>
      <c r="J28" s="94" t="str">
        <f xml:space="preserve"> IF($A28="","",#REF!)</f>
        <v/>
      </c>
      <c r="K28" s="94" t="str">
        <f>IF($A28="","", Environment!$F$13)</f>
        <v/>
      </c>
      <c r="L28" s="94" t="str">
        <f>IF($A28="","", Environment!$F$14)</f>
        <v/>
      </c>
      <c r="M28" s="94" t="str">
        <f>IF($A28="","", Environment!$F$15)</f>
        <v/>
      </c>
      <c r="N28" s="94" t="str">
        <f>IF($A28="","", Environment!$F$16)</f>
        <v/>
      </c>
      <c r="O28" s="94" t="str">
        <f>IF($A28="","", Environment!$F$17)</f>
        <v/>
      </c>
      <c r="P28" s="94" t="str">
        <f>IF($A28="","", Environment!$F$18)</f>
        <v/>
      </c>
      <c r="Q28" s="94" t="str">
        <f>IF($A28="","", Environment!$F$19)</f>
        <v/>
      </c>
      <c r="R28" s="94" t="str">
        <f>IF($A28="","", Environment!$F$20)</f>
        <v/>
      </c>
      <c r="S28" s="94" t="str">
        <f>IF($A28="","", Environment!$F$21)</f>
        <v/>
      </c>
      <c r="T28" s="94" t="str">
        <f>IF($A28="","", Environment!$F$22)</f>
        <v/>
      </c>
      <c r="U28" s="94" t="str">
        <f>IF($A28="","", Environment!$F$23)</f>
        <v/>
      </c>
      <c r="V28" s="94" t="str">
        <f>IF($A28="","", Environment!$F$24)</f>
        <v/>
      </c>
      <c r="W28" s="94" t="str">
        <f>IF($A28="","", Environment!$F$25)</f>
        <v/>
      </c>
      <c r="X28" s="94" t="str">
        <f>IF($A28="","", Environment!$F$26)</f>
        <v/>
      </c>
      <c r="Y28" s="94" t="str">
        <f>IF($A28="","", Environment!$F$27)</f>
        <v/>
      </c>
      <c r="Z28" s="94" t="str">
        <f>IF($A28="","", Environment!$F$28)</f>
        <v/>
      </c>
      <c r="AA28" s="94" t="str">
        <f>IF($A28="","", Environment!$F$29)</f>
        <v/>
      </c>
      <c r="AB28" s="94" t="str">
        <f>IF($A28="","", Environment!$F$30)</f>
        <v/>
      </c>
      <c r="AC28" s="94" t="str">
        <f>IF($A28="","", Environment!$F$31)</f>
        <v/>
      </c>
      <c r="AD28" s="94" t="str">
        <f>IF($A28="","", Environment!$F$32)</f>
        <v/>
      </c>
      <c r="AE28" s="94" t="str">
        <f>IF($A28="","", Environment!$F$33)</f>
        <v/>
      </c>
      <c r="AF28" s="94" t="str">
        <f>IF($A28="","", 'Compliance &amp; Ethics'!$F$13)</f>
        <v/>
      </c>
      <c r="AG28" s="94" t="str">
        <f>IF($A28="","", 'Compliance &amp; Ethics'!$F$14)</f>
        <v/>
      </c>
      <c r="AH28" s="94" t="str">
        <f>IF($A28="","", 'Compliance &amp; Ethics'!$F$15)</f>
        <v/>
      </c>
      <c r="AI28" s="94" t="str">
        <f>IF($A28="","", 'Compliance &amp; Ethics'!$F$16)</f>
        <v/>
      </c>
      <c r="AJ28" s="94" t="str">
        <f>IF($A28="","", 'Compliance &amp; Ethics'!$F$17)</f>
        <v/>
      </c>
      <c r="AK28" s="94" t="str">
        <f>IF($A28="","", 'Compliance &amp; Ethics'!$F$18)</f>
        <v/>
      </c>
      <c r="AL28" s="94" t="str">
        <f>IF($A28="","", 'Compliance &amp; Ethics'!$F$19)</f>
        <v/>
      </c>
      <c r="AM28" s="94" t="str">
        <f>IF($A28="","", 'Compliance &amp; Ethics'!$F$20)</f>
        <v/>
      </c>
      <c r="AN28" s="94" t="str">
        <f>IF($A28="","", 'Compliance &amp; Ethics'!$F$21)</f>
        <v/>
      </c>
      <c r="AO28" s="94" t="str">
        <f>IF($A28="","", Diversity!$F$13)</f>
        <v/>
      </c>
      <c r="AP28" s="94" t="str">
        <f>IF($A28="","", Diversity!$F$14)</f>
        <v/>
      </c>
      <c r="AQ28" s="94" t="str">
        <f>IF($A28="","", Diversity!$F$15)</f>
        <v/>
      </c>
      <c r="AR28" s="94" t="str">
        <f>IF($A28="","", Diversity!$F$16)</f>
        <v/>
      </c>
      <c r="AS28" s="94" t="str">
        <f>IF($A28="","", Diversity!$F$17)</f>
        <v/>
      </c>
      <c r="AT28" s="94" t="str">
        <f>IF($A28="","", Diversity!$F$18)</f>
        <v/>
      </c>
      <c r="AU28" s="94" t="str">
        <f>IF($A28="","", Diversity!$F$19)</f>
        <v/>
      </c>
      <c r="AV28" s="94" t="str">
        <f>IF($A28="","", 'Health Safety'!$F$13)</f>
        <v/>
      </c>
      <c r="AW28" s="94" t="str">
        <f>IF($A28="","", 'Health Safety'!$F$14)</f>
        <v/>
      </c>
      <c r="AX28" s="94" t="str">
        <f>IF($A28="","", 'Health Safety'!$F$15)</f>
        <v/>
      </c>
      <c r="AY28" s="94" t="str">
        <f>IF($A28="","", 'Health Safety'!$F$16)</f>
        <v/>
      </c>
      <c r="AZ28" s="94" t="str">
        <f>IF($A28="","", 'Health Safety'!$F$17)</f>
        <v/>
      </c>
      <c r="BA28" s="94" t="str">
        <f>IF($A28="","", 'Health Safety'!$F$18)</f>
        <v/>
      </c>
      <c r="BB28" s="94" t="str">
        <f>IF($A28="","", 'Health Safety'!$F$19)</f>
        <v/>
      </c>
      <c r="BC28" s="94" t="str">
        <f>IF($A28="","", 'Health Safety'!$F$20)</f>
        <v/>
      </c>
      <c r="BD28" s="94" t="str">
        <f>IF($A28="","", General!$F$13)</f>
        <v/>
      </c>
      <c r="BE28" s="94" t="str">
        <f>IF($A28="","", General!$F$14)</f>
        <v/>
      </c>
      <c r="BF28" s="94" t="str">
        <f>IF($A28="","", General!$F$15)</f>
        <v/>
      </c>
      <c r="BG28" s="94" t="str">
        <f>IF($A28="","", General!$F$16)</f>
        <v/>
      </c>
      <c r="BH28" s="94" t="str">
        <f>IF($A28="","", General!$F$17)</f>
        <v/>
      </c>
      <c r="BI28" s="94">
        <v>0</v>
      </c>
      <c r="BJ28" s="2" t="str">
        <f>IF($A28="","", General!$F$19)</f>
        <v/>
      </c>
    </row>
    <row r="29" spans="1:62" s="2" customFormat="1" x14ac:dyDescent="0.25">
      <c r="A29" s="94" t="str">
        <f>IF('Company Information'!$E25="","",'Company Information'!$E25)</f>
        <v/>
      </c>
      <c r="B29" s="73" t="str">
        <f>IF($A29="","",'Company Information'!$E$6)</f>
        <v/>
      </c>
      <c r="C29" s="94" t="str">
        <f>IF($A29="","", 'Company Information'!$E$3)</f>
        <v/>
      </c>
      <c r="D29" s="94" t="str">
        <f>IF($A29="","", 'Company Information'!$E$4)</f>
        <v/>
      </c>
      <c r="E29" s="94" t="str">
        <f>IF($A29="","", 'Company Information'!$E$5)</f>
        <v/>
      </c>
      <c r="F29" s="94" t="str">
        <f xml:space="preserve"> IF($A29="","",#REF!)</f>
        <v/>
      </c>
      <c r="G29" s="94" t="str">
        <f xml:space="preserve"> IF($A29="","",#REF!)</f>
        <v/>
      </c>
      <c r="H29" s="94" t="str">
        <f xml:space="preserve"> IF($A29="","",#REF!)</f>
        <v/>
      </c>
      <c r="I29" s="94" t="str">
        <f xml:space="preserve"> IF($A29="","",#REF!)</f>
        <v/>
      </c>
      <c r="J29" s="94" t="str">
        <f xml:space="preserve"> IF($A29="","",#REF!)</f>
        <v/>
      </c>
      <c r="K29" s="94" t="str">
        <f>IF($A29="","", Environment!$F$13)</f>
        <v/>
      </c>
      <c r="L29" s="94" t="str">
        <f>IF($A29="","", Environment!$F$14)</f>
        <v/>
      </c>
      <c r="M29" s="94" t="str">
        <f>IF($A29="","", Environment!$F$15)</f>
        <v/>
      </c>
      <c r="N29" s="94" t="str">
        <f>IF($A29="","", Environment!$F$16)</f>
        <v/>
      </c>
      <c r="O29" s="94" t="str">
        <f>IF($A29="","", Environment!$F$17)</f>
        <v/>
      </c>
      <c r="P29" s="94" t="str">
        <f>IF($A29="","", Environment!$F$18)</f>
        <v/>
      </c>
      <c r="Q29" s="94" t="str">
        <f>IF($A29="","", Environment!$F$19)</f>
        <v/>
      </c>
      <c r="R29" s="94" t="str">
        <f>IF($A29="","", Environment!$F$20)</f>
        <v/>
      </c>
      <c r="S29" s="94" t="str">
        <f>IF($A29="","", Environment!$F$21)</f>
        <v/>
      </c>
      <c r="T29" s="94" t="str">
        <f>IF($A29="","", Environment!$F$22)</f>
        <v/>
      </c>
      <c r="U29" s="94" t="str">
        <f>IF($A29="","", Environment!$F$23)</f>
        <v/>
      </c>
      <c r="V29" s="94" t="str">
        <f>IF($A29="","", Environment!$F$24)</f>
        <v/>
      </c>
      <c r="W29" s="94" t="str">
        <f>IF($A29="","", Environment!$F$25)</f>
        <v/>
      </c>
      <c r="X29" s="94" t="str">
        <f>IF($A29="","", Environment!$F$26)</f>
        <v/>
      </c>
      <c r="Y29" s="94" t="str">
        <f>IF($A29="","", Environment!$F$27)</f>
        <v/>
      </c>
      <c r="Z29" s="94" t="str">
        <f>IF($A29="","", Environment!$F$28)</f>
        <v/>
      </c>
      <c r="AA29" s="94" t="str">
        <f>IF($A29="","", Environment!$F$29)</f>
        <v/>
      </c>
      <c r="AB29" s="94" t="str">
        <f>IF($A29="","", Environment!$F$30)</f>
        <v/>
      </c>
      <c r="AC29" s="94" t="str">
        <f>IF($A29="","", Environment!$F$31)</f>
        <v/>
      </c>
      <c r="AD29" s="94" t="str">
        <f>IF($A29="","", Environment!$F$32)</f>
        <v/>
      </c>
      <c r="AE29" s="94" t="str">
        <f>IF($A29="","", Environment!$F$33)</f>
        <v/>
      </c>
      <c r="AF29" s="94" t="str">
        <f>IF($A29="","", 'Compliance &amp; Ethics'!$F$13)</f>
        <v/>
      </c>
      <c r="AG29" s="94" t="str">
        <f>IF($A29="","", 'Compliance &amp; Ethics'!$F$14)</f>
        <v/>
      </c>
      <c r="AH29" s="94" t="str">
        <f>IF($A29="","", 'Compliance &amp; Ethics'!$F$15)</f>
        <v/>
      </c>
      <c r="AI29" s="94" t="str">
        <f>IF($A29="","", 'Compliance &amp; Ethics'!$F$16)</f>
        <v/>
      </c>
      <c r="AJ29" s="94" t="str">
        <f>IF($A29="","", 'Compliance &amp; Ethics'!$F$17)</f>
        <v/>
      </c>
      <c r="AK29" s="94" t="str">
        <f>IF($A29="","", 'Compliance &amp; Ethics'!$F$18)</f>
        <v/>
      </c>
      <c r="AL29" s="94" t="str">
        <f>IF($A29="","", 'Compliance &amp; Ethics'!$F$19)</f>
        <v/>
      </c>
      <c r="AM29" s="94" t="str">
        <f>IF($A29="","", 'Compliance &amp; Ethics'!$F$20)</f>
        <v/>
      </c>
      <c r="AN29" s="94" t="str">
        <f>IF($A29="","", 'Compliance &amp; Ethics'!$F$21)</f>
        <v/>
      </c>
      <c r="AO29" s="94" t="str">
        <f>IF($A29="","", Diversity!$F$13)</f>
        <v/>
      </c>
      <c r="AP29" s="94" t="str">
        <f>IF($A29="","", Diversity!$F$14)</f>
        <v/>
      </c>
      <c r="AQ29" s="94" t="str">
        <f>IF($A29="","", Diversity!$F$15)</f>
        <v/>
      </c>
      <c r="AR29" s="94" t="str">
        <f>IF($A29="","", Diversity!$F$16)</f>
        <v/>
      </c>
      <c r="AS29" s="94" t="str">
        <f>IF($A29="","", Diversity!$F$17)</f>
        <v/>
      </c>
      <c r="AT29" s="94" t="str">
        <f>IF($A29="","", Diversity!$F$18)</f>
        <v/>
      </c>
      <c r="AU29" s="94" t="str">
        <f>IF($A29="","", Diversity!$F$19)</f>
        <v/>
      </c>
      <c r="AV29" s="94" t="str">
        <f>IF($A29="","", 'Health Safety'!$F$13)</f>
        <v/>
      </c>
      <c r="AW29" s="94" t="str">
        <f>IF($A29="","", 'Health Safety'!$F$14)</f>
        <v/>
      </c>
      <c r="AX29" s="94" t="str">
        <f>IF($A29="","", 'Health Safety'!$F$15)</f>
        <v/>
      </c>
      <c r="AY29" s="94" t="str">
        <f>IF($A29="","", 'Health Safety'!$F$16)</f>
        <v/>
      </c>
      <c r="AZ29" s="94" t="str">
        <f>IF($A29="","", 'Health Safety'!$F$17)</f>
        <v/>
      </c>
      <c r="BA29" s="94" t="str">
        <f>IF($A29="","", 'Health Safety'!$F$18)</f>
        <v/>
      </c>
      <c r="BB29" s="94" t="str">
        <f>IF($A29="","", 'Health Safety'!$F$19)</f>
        <v/>
      </c>
      <c r="BC29" s="94" t="str">
        <f>IF($A29="","", 'Health Safety'!$F$20)</f>
        <v/>
      </c>
      <c r="BD29" s="94" t="str">
        <f>IF($A29="","", General!$F$13)</f>
        <v/>
      </c>
      <c r="BE29" s="94" t="str">
        <f>IF($A29="","", General!$F$14)</f>
        <v/>
      </c>
      <c r="BF29" s="94" t="str">
        <f>IF($A29="","", General!$F$15)</f>
        <v/>
      </c>
      <c r="BG29" s="94" t="str">
        <f>IF($A29="","", General!$F$16)</f>
        <v/>
      </c>
      <c r="BH29" s="94" t="str">
        <f>IF($A29="","", General!$F$17)</f>
        <v/>
      </c>
      <c r="BI29" s="94">
        <v>0</v>
      </c>
      <c r="BJ29" s="2" t="str">
        <f>IF($A29="","", General!$F$19)</f>
        <v/>
      </c>
    </row>
    <row r="30" spans="1:62" s="2" customFormat="1" x14ac:dyDescent="0.25">
      <c r="A30" s="94" t="str">
        <f>IF('Company Information'!$E26="","",'Company Information'!$E26)</f>
        <v/>
      </c>
      <c r="B30" s="73" t="str">
        <f>IF($A30="","",'Company Information'!$E$6)</f>
        <v/>
      </c>
      <c r="C30" s="94" t="str">
        <f>IF($A30="","", 'Company Information'!$E$3)</f>
        <v/>
      </c>
      <c r="D30" s="94" t="str">
        <f>IF($A30="","", 'Company Information'!$E$4)</f>
        <v/>
      </c>
      <c r="E30" s="94" t="str">
        <f>IF($A30="","", 'Company Information'!$E$5)</f>
        <v/>
      </c>
      <c r="F30" s="94" t="str">
        <f xml:space="preserve"> IF($A30="","",#REF!)</f>
        <v/>
      </c>
      <c r="G30" s="94" t="str">
        <f xml:space="preserve"> IF($A30="","",#REF!)</f>
        <v/>
      </c>
      <c r="H30" s="94" t="str">
        <f xml:space="preserve"> IF($A30="","",#REF!)</f>
        <v/>
      </c>
      <c r="I30" s="94" t="str">
        <f xml:space="preserve"> IF($A30="","",#REF!)</f>
        <v/>
      </c>
      <c r="J30" s="94" t="str">
        <f xml:space="preserve"> IF($A30="","",#REF!)</f>
        <v/>
      </c>
      <c r="K30" s="94" t="str">
        <f>IF($A30="","", Environment!$F$13)</f>
        <v/>
      </c>
      <c r="L30" s="94" t="str">
        <f>IF($A30="","", Environment!$F$14)</f>
        <v/>
      </c>
      <c r="M30" s="94" t="str">
        <f>IF($A30="","", Environment!$F$15)</f>
        <v/>
      </c>
      <c r="N30" s="94" t="str">
        <f>IF($A30="","", Environment!$F$16)</f>
        <v/>
      </c>
      <c r="O30" s="94" t="str">
        <f>IF($A30="","", Environment!$F$17)</f>
        <v/>
      </c>
      <c r="P30" s="94" t="str">
        <f>IF($A30="","", Environment!$F$18)</f>
        <v/>
      </c>
      <c r="Q30" s="94" t="str">
        <f>IF($A30="","", Environment!$F$19)</f>
        <v/>
      </c>
      <c r="R30" s="94" t="str">
        <f>IF($A30="","", Environment!$F$20)</f>
        <v/>
      </c>
      <c r="S30" s="94" t="str">
        <f>IF($A30="","", Environment!$F$21)</f>
        <v/>
      </c>
      <c r="T30" s="94" t="str">
        <f>IF($A30="","", Environment!$F$22)</f>
        <v/>
      </c>
      <c r="U30" s="94" t="str">
        <f>IF($A30="","", Environment!$F$23)</f>
        <v/>
      </c>
      <c r="V30" s="94" t="str">
        <f>IF($A30="","", Environment!$F$24)</f>
        <v/>
      </c>
      <c r="W30" s="94" t="str">
        <f>IF($A30="","", Environment!$F$25)</f>
        <v/>
      </c>
      <c r="X30" s="94" t="str">
        <f>IF($A30="","", Environment!$F$26)</f>
        <v/>
      </c>
      <c r="Y30" s="94" t="str">
        <f>IF($A30="","", Environment!$F$27)</f>
        <v/>
      </c>
      <c r="Z30" s="94" t="str">
        <f>IF($A30="","", Environment!$F$28)</f>
        <v/>
      </c>
      <c r="AA30" s="94" t="str">
        <f>IF($A30="","", Environment!$F$29)</f>
        <v/>
      </c>
      <c r="AB30" s="94" t="str">
        <f>IF($A30="","", Environment!$F$30)</f>
        <v/>
      </c>
      <c r="AC30" s="94" t="str">
        <f>IF($A30="","", Environment!$F$31)</f>
        <v/>
      </c>
      <c r="AD30" s="94" t="str">
        <f>IF($A30="","", Environment!$F$32)</f>
        <v/>
      </c>
      <c r="AE30" s="94" t="str">
        <f>IF($A30="","", Environment!$F$33)</f>
        <v/>
      </c>
      <c r="AF30" s="94" t="str">
        <f>IF($A30="","", 'Compliance &amp; Ethics'!$F$13)</f>
        <v/>
      </c>
      <c r="AG30" s="94" t="str">
        <f>IF($A30="","", 'Compliance &amp; Ethics'!$F$14)</f>
        <v/>
      </c>
      <c r="AH30" s="94" t="str">
        <f>IF($A30="","", 'Compliance &amp; Ethics'!$F$15)</f>
        <v/>
      </c>
      <c r="AI30" s="94" t="str">
        <f>IF($A30="","", 'Compliance &amp; Ethics'!$F$16)</f>
        <v/>
      </c>
      <c r="AJ30" s="94" t="str">
        <f>IF($A30="","", 'Compliance &amp; Ethics'!$F$17)</f>
        <v/>
      </c>
      <c r="AK30" s="94" t="str">
        <f>IF($A30="","", 'Compliance &amp; Ethics'!$F$18)</f>
        <v/>
      </c>
      <c r="AL30" s="94" t="str">
        <f>IF($A30="","", 'Compliance &amp; Ethics'!$F$19)</f>
        <v/>
      </c>
      <c r="AM30" s="94" t="str">
        <f>IF($A30="","", 'Compliance &amp; Ethics'!$F$20)</f>
        <v/>
      </c>
      <c r="AN30" s="94" t="str">
        <f>IF($A30="","", 'Compliance &amp; Ethics'!$F$21)</f>
        <v/>
      </c>
      <c r="AO30" s="94" t="str">
        <f>IF($A30="","", Diversity!$F$13)</f>
        <v/>
      </c>
      <c r="AP30" s="94" t="str">
        <f>IF($A30="","", Diversity!$F$14)</f>
        <v/>
      </c>
      <c r="AQ30" s="94" t="str">
        <f>IF($A30="","", Diversity!$F$15)</f>
        <v/>
      </c>
      <c r="AR30" s="94" t="str">
        <f>IF($A30="","", Diversity!$F$16)</f>
        <v/>
      </c>
      <c r="AS30" s="94" t="str">
        <f>IF($A30="","", Diversity!$F$17)</f>
        <v/>
      </c>
      <c r="AT30" s="94" t="str">
        <f>IF($A30="","", Diversity!$F$18)</f>
        <v/>
      </c>
      <c r="AU30" s="94" t="str">
        <f>IF($A30="","", Diversity!$F$19)</f>
        <v/>
      </c>
      <c r="AV30" s="94" t="str">
        <f>IF($A30="","", 'Health Safety'!$F$13)</f>
        <v/>
      </c>
      <c r="AW30" s="94" t="str">
        <f>IF($A30="","", 'Health Safety'!$F$14)</f>
        <v/>
      </c>
      <c r="AX30" s="94" t="str">
        <f>IF($A30="","", 'Health Safety'!$F$15)</f>
        <v/>
      </c>
      <c r="AY30" s="94" t="str">
        <f>IF($A30="","", 'Health Safety'!$F$16)</f>
        <v/>
      </c>
      <c r="AZ30" s="94" t="str">
        <f>IF($A30="","", 'Health Safety'!$F$17)</f>
        <v/>
      </c>
      <c r="BA30" s="94" t="str">
        <f>IF($A30="","", 'Health Safety'!$F$18)</f>
        <v/>
      </c>
      <c r="BB30" s="94" t="str">
        <f>IF($A30="","", 'Health Safety'!$F$19)</f>
        <v/>
      </c>
      <c r="BC30" s="94" t="str">
        <f>IF($A30="","", 'Health Safety'!$F$20)</f>
        <v/>
      </c>
      <c r="BD30" s="94" t="str">
        <f>IF($A30="","", General!$F$13)</f>
        <v/>
      </c>
      <c r="BE30" s="94" t="str">
        <f>IF($A30="","", General!$F$14)</f>
        <v/>
      </c>
      <c r="BF30" s="94" t="str">
        <f>IF($A30="","", General!$F$15)</f>
        <v/>
      </c>
      <c r="BG30" s="94" t="str">
        <f>IF($A30="","", General!$F$16)</f>
        <v/>
      </c>
      <c r="BH30" s="94" t="str">
        <f>IF($A30="","", General!$F$17)</f>
        <v/>
      </c>
      <c r="BI30" s="94">
        <v>0</v>
      </c>
      <c r="BJ30" s="2" t="str">
        <f>IF($A30="","", General!$F$19)</f>
        <v/>
      </c>
    </row>
    <row r="31" spans="1:62" s="2" customFormat="1" x14ac:dyDescent="0.25">
      <c r="A31" s="94" t="str">
        <f>IF('Company Information'!$E27="","",'Company Information'!$E27)</f>
        <v/>
      </c>
      <c r="B31" s="73" t="str">
        <f>IF($A31="","",'Company Information'!$E$6)</f>
        <v/>
      </c>
      <c r="C31" s="94" t="str">
        <f>IF($A31="","", 'Company Information'!$E$3)</f>
        <v/>
      </c>
      <c r="D31" s="94" t="str">
        <f>IF($A31="","", 'Company Information'!$E$4)</f>
        <v/>
      </c>
      <c r="E31" s="94" t="str">
        <f>IF($A31="","", 'Company Information'!$E$5)</f>
        <v/>
      </c>
      <c r="F31" s="94" t="str">
        <f xml:space="preserve"> IF($A31="","",#REF!)</f>
        <v/>
      </c>
      <c r="G31" s="94" t="str">
        <f xml:space="preserve"> IF($A31="","",#REF!)</f>
        <v/>
      </c>
      <c r="H31" s="94" t="str">
        <f xml:space="preserve"> IF($A31="","",#REF!)</f>
        <v/>
      </c>
      <c r="I31" s="94" t="str">
        <f xml:space="preserve"> IF($A31="","",#REF!)</f>
        <v/>
      </c>
      <c r="J31" s="94" t="str">
        <f xml:space="preserve"> IF($A31="","",#REF!)</f>
        <v/>
      </c>
      <c r="K31" s="94" t="str">
        <f>IF($A31="","", Environment!$F$13)</f>
        <v/>
      </c>
      <c r="L31" s="94" t="str">
        <f>IF($A31="","", Environment!$F$14)</f>
        <v/>
      </c>
      <c r="M31" s="94" t="str">
        <f>IF($A31="","", Environment!$F$15)</f>
        <v/>
      </c>
      <c r="N31" s="94" t="str">
        <f>IF($A31="","", Environment!$F$16)</f>
        <v/>
      </c>
      <c r="O31" s="94" t="str">
        <f>IF($A31="","", Environment!$F$17)</f>
        <v/>
      </c>
      <c r="P31" s="94" t="str">
        <f>IF($A31="","", Environment!$F$18)</f>
        <v/>
      </c>
      <c r="Q31" s="94" t="str">
        <f>IF($A31="","", Environment!$F$19)</f>
        <v/>
      </c>
      <c r="R31" s="94" t="str">
        <f>IF($A31="","", Environment!$F$20)</f>
        <v/>
      </c>
      <c r="S31" s="94" t="str">
        <f>IF($A31="","", Environment!$F$21)</f>
        <v/>
      </c>
      <c r="T31" s="94" t="str">
        <f>IF($A31="","", Environment!$F$22)</f>
        <v/>
      </c>
      <c r="U31" s="94" t="str">
        <f>IF($A31="","", Environment!$F$23)</f>
        <v/>
      </c>
      <c r="V31" s="94" t="str">
        <f>IF($A31="","", Environment!$F$24)</f>
        <v/>
      </c>
      <c r="W31" s="94" t="str">
        <f>IF($A31="","", Environment!$F$25)</f>
        <v/>
      </c>
      <c r="X31" s="94" t="str">
        <f>IF($A31="","", Environment!$F$26)</f>
        <v/>
      </c>
      <c r="Y31" s="94" t="str">
        <f>IF($A31="","", Environment!$F$27)</f>
        <v/>
      </c>
      <c r="Z31" s="94" t="str">
        <f>IF($A31="","", Environment!$F$28)</f>
        <v/>
      </c>
      <c r="AA31" s="94" t="str">
        <f>IF($A31="","", Environment!$F$29)</f>
        <v/>
      </c>
      <c r="AB31" s="94" t="str">
        <f>IF($A31="","", Environment!$F$30)</f>
        <v/>
      </c>
      <c r="AC31" s="94" t="str">
        <f>IF($A31="","", Environment!$F$31)</f>
        <v/>
      </c>
      <c r="AD31" s="94" t="str">
        <f>IF($A31="","", Environment!$F$32)</f>
        <v/>
      </c>
      <c r="AE31" s="94" t="str">
        <f>IF($A31="","", Environment!$F$33)</f>
        <v/>
      </c>
      <c r="AF31" s="94" t="str">
        <f>IF($A31="","", 'Compliance &amp; Ethics'!$F$13)</f>
        <v/>
      </c>
      <c r="AG31" s="94" t="str">
        <f>IF($A31="","", 'Compliance &amp; Ethics'!$F$14)</f>
        <v/>
      </c>
      <c r="AH31" s="94" t="str">
        <f>IF($A31="","", 'Compliance &amp; Ethics'!$F$15)</f>
        <v/>
      </c>
      <c r="AI31" s="94" t="str">
        <f>IF($A31="","", 'Compliance &amp; Ethics'!$F$16)</f>
        <v/>
      </c>
      <c r="AJ31" s="94" t="str">
        <f>IF($A31="","", 'Compliance &amp; Ethics'!$F$17)</f>
        <v/>
      </c>
      <c r="AK31" s="94" t="str">
        <f>IF($A31="","", 'Compliance &amp; Ethics'!$F$18)</f>
        <v/>
      </c>
      <c r="AL31" s="94" t="str">
        <f>IF($A31="","", 'Compliance &amp; Ethics'!$F$19)</f>
        <v/>
      </c>
      <c r="AM31" s="94" t="str">
        <f>IF($A31="","", 'Compliance &amp; Ethics'!$F$20)</f>
        <v/>
      </c>
      <c r="AN31" s="94" t="str">
        <f>IF($A31="","", 'Compliance &amp; Ethics'!$F$21)</f>
        <v/>
      </c>
      <c r="AO31" s="94" t="str">
        <f>IF($A31="","", Diversity!$F$13)</f>
        <v/>
      </c>
      <c r="AP31" s="94" t="str">
        <f>IF($A31="","", Diversity!$F$14)</f>
        <v/>
      </c>
      <c r="AQ31" s="94" t="str">
        <f>IF($A31="","", Diversity!$F$15)</f>
        <v/>
      </c>
      <c r="AR31" s="94" t="str">
        <f>IF($A31="","", Diversity!$F$16)</f>
        <v/>
      </c>
      <c r="AS31" s="94" t="str">
        <f>IF($A31="","", Diversity!$F$17)</f>
        <v/>
      </c>
      <c r="AT31" s="94" t="str">
        <f>IF($A31="","", Diversity!$F$18)</f>
        <v/>
      </c>
      <c r="AU31" s="94" t="str">
        <f>IF($A31="","", Diversity!$F$19)</f>
        <v/>
      </c>
      <c r="AV31" s="94" t="str">
        <f>IF($A31="","", 'Health Safety'!$F$13)</f>
        <v/>
      </c>
      <c r="AW31" s="94" t="str">
        <f>IF($A31="","", 'Health Safety'!$F$14)</f>
        <v/>
      </c>
      <c r="AX31" s="94" t="str">
        <f>IF($A31="","", 'Health Safety'!$F$15)</f>
        <v/>
      </c>
      <c r="AY31" s="94" t="str">
        <f>IF($A31="","", 'Health Safety'!$F$16)</f>
        <v/>
      </c>
      <c r="AZ31" s="94" t="str">
        <f>IF($A31="","", 'Health Safety'!$F$17)</f>
        <v/>
      </c>
      <c r="BA31" s="94" t="str">
        <f>IF($A31="","", 'Health Safety'!$F$18)</f>
        <v/>
      </c>
      <c r="BB31" s="94" t="str">
        <f>IF($A31="","", 'Health Safety'!$F$19)</f>
        <v/>
      </c>
      <c r="BC31" s="94" t="str">
        <f>IF($A31="","", 'Health Safety'!$F$20)</f>
        <v/>
      </c>
      <c r="BD31" s="94" t="str">
        <f>IF($A31="","", General!$F$13)</f>
        <v/>
      </c>
      <c r="BE31" s="94" t="str">
        <f>IF($A31="","", General!$F$14)</f>
        <v/>
      </c>
      <c r="BF31" s="94" t="str">
        <f>IF($A31="","", General!$F$15)</f>
        <v/>
      </c>
      <c r="BG31" s="94" t="str">
        <f>IF($A31="","", General!$F$16)</f>
        <v/>
      </c>
      <c r="BH31" s="94" t="str">
        <f>IF($A31="","", General!$F$17)</f>
        <v/>
      </c>
      <c r="BI31" s="94">
        <v>0</v>
      </c>
      <c r="BJ31" s="2" t="str">
        <f>IF($A31="","", General!$F$19)</f>
        <v/>
      </c>
    </row>
    <row r="32" spans="1:62" s="2" customFormat="1" x14ac:dyDescent="0.25">
      <c r="A32" s="94" t="str">
        <f>IF('Company Information'!$E28="","",'Company Information'!$E28)</f>
        <v/>
      </c>
      <c r="B32" s="73" t="str">
        <f>IF($A32="","",'Company Information'!$E$6)</f>
        <v/>
      </c>
      <c r="C32" s="94" t="str">
        <f>IF($A32="","", 'Company Information'!$E$3)</f>
        <v/>
      </c>
      <c r="D32" s="94" t="str">
        <f>IF($A32="","", 'Company Information'!$E$4)</f>
        <v/>
      </c>
      <c r="E32" s="94" t="str">
        <f>IF($A32="","", 'Company Information'!$E$5)</f>
        <v/>
      </c>
      <c r="F32" s="94" t="str">
        <f xml:space="preserve"> IF($A32="","",#REF!)</f>
        <v/>
      </c>
      <c r="G32" s="94" t="str">
        <f xml:space="preserve"> IF($A32="","",#REF!)</f>
        <v/>
      </c>
      <c r="H32" s="94" t="str">
        <f xml:space="preserve"> IF($A32="","",#REF!)</f>
        <v/>
      </c>
      <c r="I32" s="94" t="str">
        <f xml:space="preserve"> IF($A32="","",#REF!)</f>
        <v/>
      </c>
      <c r="J32" s="94" t="str">
        <f xml:space="preserve"> IF($A32="","",#REF!)</f>
        <v/>
      </c>
      <c r="K32" s="94" t="str">
        <f>IF($A32="","", Environment!$F$13)</f>
        <v/>
      </c>
      <c r="L32" s="94" t="str">
        <f>IF($A32="","", Environment!$F$14)</f>
        <v/>
      </c>
      <c r="M32" s="94" t="str">
        <f>IF($A32="","", Environment!$F$15)</f>
        <v/>
      </c>
      <c r="N32" s="94" t="str">
        <f>IF($A32="","", Environment!$F$16)</f>
        <v/>
      </c>
      <c r="O32" s="94" t="str">
        <f>IF($A32="","", Environment!$F$17)</f>
        <v/>
      </c>
      <c r="P32" s="94" t="str">
        <f>IF($A32="","", Environment!$F$18)</f>
        <v/>
      </c>
      <c r="Q32" s="94" t="str">
        <f>IF($A32="","", Environment!$F$19)</f>
        <v/>
      </c>
      <c r="R32" s="94" t="str">
        <f>IF($A32="","", Environment!$F$20)</f>
        <v/>
      </c>
      <c r="S32" s="94" t="str">
        <f>IF($A32="","", Environment!$F$21)</f>
        <v/>
      </c>
      <c r="T32" s="94" t="str">
        <f>IF($A32="","", Environment!$F$22)</f>
        <v/>
      </c>
      <c r="U32" s="94" t="str">
        <f>IF($A32="","", Environment!$F$23)</f>
        <v/>
      </c>
      <c r="V32" s="94" t="str">
        <f>IF($A32="","", Environment!$F$24)</f>
        <v/>
      </c>
      <c r="W32" s="94" t="str">
        <f>IF($A32="","", Environment!$F$25)</f>
        <v/>
      </c>
      <c r="X32" s="94" t="str">
        <f>IF($A32="","", Environment!$F$26)</f>
        <v/>
      </c>
      <c r="Y32" s="94" t="str">
        <f>IF($A32="","", Environment!$F$27)</f>
        <v/>
      </c>
      <c r="Z32" s="94" t="str">
        <f>IF($A32="","", Environment!$F$28)</f>
        <v/>
      </c>
      <c r="AA32" s="94" t="str">
        <f>IF($A32="","", Environment!$F$29)</f>
        <v/>
      </c>
      <c r="AB32" s="94" t="str">
        <f>IF($A32="","", Environment!$F$30)</f>
        <v/>
      </c>
      <c r="AC32" s="94" t="str">
        <f>IF($A32="","", Environment!$F$31)</f>
        <v/>
      </c>
      <c r="AD32" s="94" t="str">
        <f>IF($A32="","", Environment!$F$32)</f>
        <v/>
      </c>
      <c r="AE32" s="94" t="str">
        <f>IF($A32="","", Environment!$F$33)</f>
        <v/>
      </c>
      <c r="AF32" s="94" t="str">
        <f>IF($A32="","", 'Compliance &amp; Ethics'!$F$13)</f>
        <v/>
      </c>
      <c r="AG32" s="94" t="str">
        <f>IF($A32="","", 'Compliance &amp; Ethics'!$F$14)</f>
        <v/>
      </c>
      <c r="AH32" s="94" t="str">
        <f>IF($A32="","", 'Compliance &amp; Ethics'!$F$15)</f>
        <v/>
      </c>
      <c r="AI32" s="94" t="str">
        <f>IF($A32="","", 'Compliance &amp; Ethics'!$F$16)</f>
        <v/>
      </c>
      <c r="AJ32" s="94" t="str">
        <f>IF($A32="","", 'Compliance &amp; Ethics'!$F$17)</f>
        <v/>
      </c>
      <c r="AK32" s="94" t="str">
        <f>IF($A32="","", 'Compliance &amp; Ethics'!$F$18)</f>
        <v/>
      </c>
      <c r="AL32" s="94" t="str">
        <f>IF($A32="","", 'Compliance &amp; Ethics'!$F$19)</f>
        <v/>
      </c>
      <c r="AM32" s="94" t="str">
        <f>IF($A32="","", 'Compliance &amp; Ethics'!$F$20)</f>
        <v/>
      </c>
      <c r="AN32" s="94" t="str">
        <f>IF($A32="","", 'Compliance &amp; Ethics'!$F$21)</f>
        <v/>
      </c>
      <c r="AO32" s="94" t="str">
        <f>IF($A32="","", Diversity!$F$13)</f>
        <v/>
      </c>
      <c r="AP32" s="94" t="str">
        <f>IF($A32="","", Diversity!$F$14)</f>
        <v/>
      </c>
      <c r="AQ32" s="94" t="str">
        <f>IF($A32="","", Diversity!$F$15)</f>
        <v/>
      </c>
      <c r="AR32" s="94" t="str">
        <f>IF($A32="","", Diversity!$F$16)</f>
        <v/>
      </c>
      <c r="AS32" s="94" t="str">
        <f>IF($A32="","", Diversity!$F$17)</f>
        <v/>
      </c>
      <c r="AT32" s="94" t="str">
        <f>IF($A32="","", Diversity!$F$18)</f>
        <v/>
      </c>
      <c r="AU32" s="94" t="str">
        <f>IF($A32="","", Diversity!$F$19)</f>
        <v/>
      </c>
      <c r="AV32" s="94" t="str">
        <f>IF($A32="","", 'Health Safety'!$F$13)</f>
        <v/>
      </c>
      <c r="AW32" s="94" t="str">
        <f>IF($A32="","", 'Health Safety'!$F$14)</f>
        <v/>
      </c>
      <c r="AX32" s="94" t="str">
        <f>IF($A32="","", 'Health Safety'!$F$15)</f>
        <v/>
      </c>
      <c r="AY32" s="94" t="str">
        <f>IF($A32="","", 'Health Safety'!$F$16)</f>
        <v/>
      </c>
      <c r="AZ32" s="94" t="str">
        <f>IF($A32="","", 'Health Safety'!$F$17)</f>
        <v/>
      </c>
      <c r="BA32" s="94" t="str">
        <f>IF($A32="","", 'Health Safety'!$F$18)</f>
        <v/>
      </c>
      <c r="BB32" s="94" t="str">
        <f>IF($A32="","", 'Health Safety'!$F$19)</f>
        <v/>
      </c>
      <c r="BC32" s="94" t="str">
        <f>IF($A32="","", 'Health Safety'!$F$20)</f>
        <v/>
      </c>
      <c r="BD32" s="94" t="str">
        <f>IF($A32="","", General!$F$13)</f>
        <v/>
      </c>
      <c r="BE32" s="94" t="str">
        <f>IF($A32="","", General!$F$14)</f>
        <v/>
      </c>
      <c r="BF32" s="94" t="str">
        <f>IF($A32="","", General!$F$15)</f>
        <v/>
      </c>
      <c r="BG32" s="94" t="str">
        <f>IF($A32="","", General!$F$16)</f>
        <v/>
      </c>
      <c r="BH32" s="94" t="str">
        <f>IF($A32="","", General!$F$17)</f>
        <v/>
      </c>
      <c r="BI32" s="94">
        <v>0</v>
      </c>
      <c r="BJ32" s="2" t="str">
        <f>IF($A32="","", General!$F$19)</f>
        <v/>
      </c>
    </row>
    <row r="33" spans="1:62" s="2" customFormat="1" x14ac:dyDescent="0.25">
      <c r="A33" s="94" t="str">
        <f>IF('Company Information'!$E29="","",'Company Information'!$E29)</f>
        <v/>
      </c>
      <c r="B33" s="73" t="str">
        <f>IF($A33="","",'Company Information'!$E$6)</f>
        <v/>
      </c>
      <c r="C33" s="94" t="str">
        <f>IF($A33="","", 'Company Information'!$E$3)</f>
        <v/>
      </c>
      <c r="D33" s="94" t="str">
        <f>IF($A33="","", 'Company Information'!$E$4)</f>
        <v/>
      </c>
      <c r="E33" s="94" t="str">
        <f>IF($A33="","", 'Company Information'!$E$5)</f>
        <v/>
      </c>
      <c r="F33" s="94" t="str">
        <f xml:space="preserve"> IF($A33="","",#REF!)</f>
        <v/>
      </c>
      <c r="G33" s="94" t="str">
        <f xml:space="preserve"> IF($A33="","",#REF!)</f>
        <v/>
      </c>
      <c r="H33" s="94" t="str">
        <f xml:space="preserve"> IF($A33="","",#REF!)</f>
        <v/>
      </c>
      <c r="I33" s="94" t="str">
        <f xml:space="preserve"> IF($A33="","",#REF!)</f>
        <v/>
      </c>
      <c r="J33" s="94" t="str">
        <f xml:space="preserve"> IF($A33="","",#REF!)</f>
        <v/>
      </c>
      <c r="K33" s="94" t="str">
        <f>IF($A33="","", Environment!$F$13)</f>
        <v/>
      </c>
      <c r="L33" s="94" t="str">
        <f>IF($A33="","", Environment!$F$14)</f>
        <v/>
      </c>
      <c r="M33" s="94" t="str">
        <f>IF($A33="","", Environment!$F$15)</f>
        <v/>
      </c>
      <c r="N33" s="94" t="str">
        <f>IF($A33="","", Environment!$F$16)</f>
        <v/>
      </c>
      <c r="O33" s="94" t="str">
        <f>IF($A33="","", Environment!$F$17)</f>
        <v/>
      </c>
      <c r="P33" s="94" t="str">
        <f>IF($A33="","", Environment!$F$18)</f>
        <v/>
      </c>
      <c r="Q33" s="94" t="str">
        <f>IF($A33="","", Environment!$F$19)</f>
        <v/>
      </c>
      <c r="R33" s="94" t="str">
        <f>IF($A33="","", Environment!$F$20)</f>
        <v/>
      </c>
      <c r="S33" s="94" t="str">
        <f>IF($A33="","", Environment!$F$21)</f>
        <v/>
      </c>
      <c r="T33" s="94" t="str">
        <f>IF($A33="","", Environment!$F$22)</f>
        <v/>
      </c>
      <c r="U33" s="94" t="str">
        <f>IF($A33="","", Environment!$F$23)</f>
        <v/>
      </c>
      <c r="V33" s="94" t="str">
        <f>IF($A33="","", Environment!$F$24)</f>
        <v/>
      </c>
      <c r="W33" s="94" t="str">
        <f>IF($A33="","", Environment!$F$25)</f>
        <v/>
      </c>
      <c r="X33" s="94" t="str">
        <f>IF($A33="","", Environment!$F$26)</f>
        <v/>
      </c>
      <c r="Y33" s="94" t="str">
        <f>IF($A33="","", Environment!$F$27)</f>
        <v/>
      </c>
      <c r="Z33" s="94" t="str">
        <f>IF($A33="","", Environment!$F$28)</f>
        <v/>
      </c>
      <c r="AA33" s="94" t="str">
        <f>IF($A33="","", Environment!$F$29)</f>
        <v/>
      </c>
      <c r="AB33" s="94" t="str">
        <f>IF($A33="","", Environment!$F$30)</f>
        <v/>
      </c>
      <c r="AC33" s="94" t="str">
        <f>IF($A33="","", Environment!$F$31)</f>
        <v/>
      </c>
      <c r="AD33" s="94" t="str">
        <f>IF($A33="","", Environment!$F$32)</f>
        <v/>
      </c>
      <c r="AE33" s="94" t="str">
        <f>IF($A33="","", Environment!$F$33)</f>
        <v/>
      </c>
      <c r="AF33" s="94" t="str">
        <f>IF($A33="","", 'Compliance &amp; Ethics'!$F$13)</f>
        <v/>
      </c>
      <c r="AG33" s="94" t="str">
        <f>IF($A33="","", 'Compliance &amp; Ethics'!$F$14)</f>
        <v/>
      </c>
      <c r="AH33" s="94" t="str">
        <f>IF($A33="","", 'Compliance &amp; Ethics'!$F$15)</f>
        <v/>
      </c>
      <c r="AI33" s="94" t="str">
        <f>IF($A33="","", 'Compliance &amp; Ethics'!$F$16)</f>
        <v/>
      </c>
      <c r="AJ33" s="94" t="str">
        <f>IF($A33="","", 'Compliance &amp; Ethics'!$F$17)</f>
        <v/>
      </c>
      <c r="AK33" s="94" t="str">
        <f>IF($A33="","", 'Compliance &amp; Ethics'!$F$18)</f>
        <v/>
      </c>
      <c r="AL33" s="94" t="str">
        <f>IF($A33="","", 'Compliance &amp; Ethics'!$F$19)</f>
        <v/>
      </c>
      <c r="AM33" s="94" t="str">
        <f>IF($A33="","", 'Compliance &amp; Ethics'!$F$20)</f>
        <v/>
      </c>
      <c r="AN33" s="94" t="str">
        <f>IF($A33="","", 'Compliance &amp; Ethics'!$F$21)</f>
        <v/>
      </c>
      <c r="AO33" s="94" t="str">
        <f>IF($A33="","", Diversity!$F$13)</f>
        <v/>
      </c>
      <c r="AP33" s="94" t="str">
        <f>IF($A33="","", Diversity!$F$14)</f>
        <v/>
      </c>
      <c r="AQ33" s="94" t="str">
        <f>IF($A33="","", Diversity!$F$15)</f>
        <v/>
      </c>
      <c r="AR33" s="94" t="str">
        <f>IF($A33="","", Diversity!$F$16)</f>
        <v/>
      </c>
      <c r="AS33" s="94" t="str">
        <f>IF($A33="","", Diversity!$F$17)</f>
        <v/>
      </c>
      <c r="AT33" s="94" t="str">
        <f>IF($A33="","", Diversity!$F$18)</f>
        <v/>
      </c>
      <c r="AU33" s="94" t="str">
        <f>IF($A33="","", Diversity!$F$19)</f>
        <v/>
      </c>
      <c r="AV33" s="94" t="str">
        <f>IF($A33="","", 'Health Safety'!$F$13)</f>
        <v/>
      </c>
      <c r="AW33" s="94" t="str">
        <f>IF($A33="","", 'Health Safety'!$F$14)</f>
        <v/>
      </c>
      <c r="AX33" s="94" t="str">
        <f>IF($A33="","", 'Health Safety'!$F$15)</f>
        <v/>
      </c>
      <c r="AY33" s="94" t="str">
        <f>IF($A33="","", 'Health Safety'!$F$16)</f>
        <v/>
      </c>
      <c r="AZ33" s="94" t="str">
        <f>IF($A33="","", 'Health Safety'!$F$17)</f>
        <v/>
      </c>
      <c r="BA33" s="94" t="str">
        <f>IF($A33="","", 'Health Safety'!$F$18)</f>
        <v/>
      </c>
      <c r="BB33" s="94" t="str">
        <f>IF($A33="","", 'Health Safety'!$F$19)</f>
        <v/>
      </c>
      <c r="BC33" s="94" t="str">
        <f>IF($A33="","", 'Health Safety'!$F$20)</f>
        <v/>
      </c>
      <c r="BD33" s="94" t="str">
        <f>IF($A33="","", General!$F$13)</f>
        <v/>
      </c>
      <c r="BE33" s="94" t="str">
        <f>IF($A33="","", General!$F$14)</f>
        <v/>
      </c>
      <c r="BF33" s="94" t="str">
        <f>IF($A33="","", General!$F$15)</f>
        <v/>
      </c>
      <c r="BG33" s="94" t="str">
        <f>IF($A33="","", General!$F$16)</f>
        <v/>
      </c>
      <c r="BH33" s="94" t="str">
        <f>IF($A33="","", General!$F$17)</f>
        <v/>
      </c>
      <c r="BI33" s="94">
        <v>0</v>
      </c>
      <c r="BJ33" s="2" t="str">
        <f>IF($A33="","", General!$F$19)</f>
        <v/>
      </c>
    </row>
    <row r="34" spans="1:62" s="2" customFormat="1" x14ac:dyDescent="0.25">
      <c r="A34" s="94" t="str">
        <f>IF('Company Information'!$E30="","",'Company Information'!$E30)</f>
        <v/>
      </c>
      <c r="B34" s="73" t="str">
        <f>IF($A34="","",'Company Information'!$E$6)</f>
        <v/>
      </c>
      <c r="C34" s="94" t="str">
        <f>IF($A34="","", 'Company Information'!$E$3)</f>
        <v/>
      </c>
      <c r="D34" s="94" t="str">
        <f>IF($A34="","", 'Company Information'!$E$4)</f>
        <v/>
      </c>
      <c r="E34" s="94" t="str">
        <f>IF($A34="","", 'Company Information'!$E$5)</f>
        <v/>
      </c>
      <c r="F34" s="94" t="str">
        <f xml:space="preserve"> IF($A34="","",#REF!)</f>
        <v/>
      </c>
      <c r="G34" s="94" t="str">
        <f xml:space="preserve"> IF($A34="","",#REF!)</f>
        <v/>
      </c>
      <c r="H34" s="94" t="str">
        <f xml:space="preserve"> IF($A34="","",#REF!)</f>
        <v/>
      </c>
      <c r="I34" s="94" t="str">
        <f xml:space="preserve"> IF($A34="","",#REF!)</f>
        <v/>
      </c>
      <c r="J34" s="94" t="str">
        <f xml:space="preserve"> IF($A34="","",#REF!)</f>
        <v/>
      </c>
      <c r="K34" s="94" t="str">
        <f>IF($A34="","", Environment!$F$13)</f>
        <v/>
      </c>
      <c r="L34" s="94" t="str">
        <f>IF($A34="","", Environment!$F$14)</f>
        <v/>
      </c>
      <c r="M34" s="94" t="str">
        <f>IF($A34="","", Environment!$F$15)</f>
        <v/>
      </c>
      <c r="N34" s="94" t="str">
        <f>IF($A34="","", Environment!$F$16)</f>
        <v/>
      </c>
      <c r="O34" s="94" t="str">
        <f>IF($A34="","", Environment!$F$17)</f>
        <v/>
      </c>
      <c r="P34" s="94" t="str">
        <f>IF($A34="","", Environment!$F$18)</f>
        <v/>
      </c>
      <c r="Q34" s="94" t="str">
        <f>IF($A34="","", Environment!$F$19)</f>
        <v/>
      </c>
      <c r="R34" s="94" t="str">
        <f>IF($A34="","", Environment!$F$20)</f>
        <v/>
      </c>
      <c r="S34" s="94" t="str">
        <f>IF($A34="","", Environment!$F$21)</f>
        <v/>
      </c>
      <c r="T34" s="94" t="str">
        <f>IF($A34="","", Environment!$F$22)</f>
        <v/>
      </c>
      <c r="U34" s="94" t="str">
        <f>IF($A34="","", Environment!$F$23)</f>
        <v/>
      </c>
      <c r="V34" s="94" t="str">
        <f>IF($A34="","", Environment!$F$24)</f>
        <v/>
      </c>
      <c r="W34" s="94" t="str">
        <f>IF($A34="","", Environment!$F$25)</f>
        <v/>
      </c>
      <c r="X34" s="94" t="str">
        <f>IF($A34="","", Environment!$F$26)</f>
        <v/>
      </c>
      <c r="Y34" s="94" t="str">
        <f>IF($A34="","", Environment!$F$27)</f>
        <v/>
      </c>
      <c r="Z34" s="94" t="str">
        <f>IF($A34="","", Environment!$F$28)</f>
        <v/>
      </c>
      <c r="AA34" s="94" t="str">
        <f>IF($A34="","", Environment!$F$29)</f>
        <v/>
      </c>
      <c r="AB34" s="94" t="str">
        <f>IF($A34="","", Environment!$F$30)</f>
        <v/>
      </c>
      <c r="AC34" s="94" t="str">
        <f>IF($A34="","", Environment!$F$31)</f>
        <v/>
      </c>
      <c r="AD34" s="94" t="str">
        <f>IF($A34="","", Environment!$F$32)</f>
        <v/>
      </c>
      <c r="AE34" s="94" t="str">
        <f>IF($A34="","", Environment!$F$33)</f>
        <v/>
      </c>
      <c r="AF34" s="94" t="str">
        <f>IF($A34="","", 'Compliance &amp; Ethics'!$F$13)</f>
        <v/>
      </c>
      <c r="AG34" s="94" t="str">
        <f>IF($A34="","", 'Compliance &amp; Ethics'!$F$14)</f>
        <v/>
      </c>
      <c r="AH34" s="94" t="str">
        <f>IF($A34="","", 'Compliance &amp; Ethics'!$F$15)</f>
        <v/>
      </c>
      <c r="AI34" s="94" t="str">
        <f>IF($A34="","", 'Compliance &amp; Ethics'!$F$16)</f>
        <v/>
      </c>
      <c r="AJ34" s="94" t="str">
        <f>IF($A34="","", 'Compliance &amp; Ethics'!$F$17)</f>
        <v/>
      </c>
      <c r="AK34" s="94" t="str">
        <f>IF($A34="","", 'Compliance &amp; Ethics'!$F$18)</f>
        <v/>
      </c>
      <c r="AL34" s="94" t="str">
        <f>IF($A34="","", 'Compliance &amp; Ethics'!$F$19)</f>
        <v/>
      </c>
      <c r="AM34" s="94" t="str">
        <f>IF($A34="","", 'Compliance &amp; Ethics'!$F$20)</f>
        <v/>
      </c>
      <c r="AN34" s="94" t="str">
        <f>IF($A34="","", 'Compliance &amp; Ethics'!$F$21)</f>
        <v/>
      </c>
      <c r="AO34" s="94" t="str">
        <f>IF($A34="","", Diversity!$F$13)</f>
        <v/>
      </c>
      <c r="AP34" s="94" t="str">
        <f>IF($A34="","", Diversity!$F$14)</f>
        <v/>
      </c>
      <c r="AQ34" s="94" t="str">
        <f>IF($A34="","", Diversity!$F$15)</f>
        <v/>
      </c>
      <c r="AR34" s="94" t="str">
        <f>IF($A34="","", Diversity!$F$16)</f>
        <v/>
      </c>
      <c r="AS34" s="94" t="str">
        <f>IF($A34="","", Diversity!$F$17)</f>
        <v/>
      </c>
      <c r="AT34" s="94" t="str">
        <f>IF($A34="","", Diversity!$F$18)</f>
        <v/>
      </c>
      <c r="AU34" s="94" t="str">
        <f>IF($A34="","", Diversity!$F$19)</f>
        <v/>
      </c>
      <c r="AV34" s="94" t="str">
        <f>IF($A34="","", 'Health Safety'!$F$13)</f>
        <v/>
      </c>
      <c r="AW34" s="94" t="str">
        <f>IF($A34="","", 'Health Safety'!$F$14)</f>
        <v/>
      </c>
      <c r="AX34" s="94" t="str">
        <f>IF($A34="","", 'Health Safety'!$F$15)</f>
        <v/>
      </c>
      <c r="AY34" s="94" t="str">
        <f>IF($A34="","", 'Health Safety'!$F$16)</f>
        <v/>
      </c>
      <c r="AZ34" s="94" t="str">
        <f>IF($A34="","", 'Health Safety'!$F$17)</f>
        <v/>
      </c>
      <c r="BA34" s="94" t="str">
        <f>IF($A34="","", 'Health Safety'!$F$18)</f>
        <v/>
      </c>
      <c r="BB34" s="94" t="str">
        <f>IF($A34="","", 'Health Safety'!$F$19)</f>
        <v/>
      </c>
      <c r="BC34" s="94" t="str">
        <f>IF($A34="","", 'Health Safety'!$F$20)</f>
        <v/>
      </c>
      <c r="BD34" s="94" t="str">
        <f>IF($A34="","", General!$F$13)</f>
        <v/>
      </c>
      <c r="BE34" s="94" t="str">
        <f>IF($A34="","", General!$F$14)</f>
        <v/>
      </c>
      <c r="BF34" s="94" t="str">
        <f>IF($A34="","", General!$F$15)</f>
        <v/>
      </c>
      <c r="BG34" s="94" t="str">
        <f>IF($A34="","", General!$F$16)</f>
        <v/>
      </c>
      <c r="BH34" s="94" t="str">
        <f>IF($A34="","", General!$F$17)</f>
        <v/>
      </c>
      <c r="BI34" s="94">
        <v>0</v>
      </c>
      <c r="BJ34" s="2" t="str">
        <f>IF($A34="","", General!$F$19)</f>
        <v/>
      </c>
    </row>
    <row r="35" spans="1:62" s="2" customFormat="1" x14ac:dyDescent="0.25">
      <c r="A35" s="94" t="str">
        <f>IF('Company Information'!$E31="","",'Company Information'!$E31)</f>
        <v/>
      </c>
      <c r="B35" s="73" t="str">
        <f>IF($A35="","",'Company Information'!$E$6)</f>
        <v/>
      </c>
      <c r="C35" s="94" t="str">
        <f>IF($A35="","", 'Company Information'!$E$3)</f>
        <v/>
      </c>
      <c r="D35" s="94" t="str">
        <f>IF($A35="","", 'Company Information'!$E$4)</f>
        <v/>
      </c>
      <c r="E35" s="94" t="str">
        <f>IF($A35="","", 'Company Information'!$E$5)</f>
        <v/>
      </c>
      <c r="F35" s="94" t="str">
        <f xml:space="preserve"> IF($A35="","",#REF!)</f>
        <v/>
      </c>
      <c r="G35" s="94" t="str">
        <f xml:space="preserve"> IF($A35="","",#REF!)</f>
        <v/>
      </c>
      <c r="H35" s="94" t="str">
        <f xml:space="preserve"> IF($A35="","",#REF!)</f>
        <v/>
      </c>
      <c r="I35" s="94" t="str">
        <f xml:space="preserve"> IF($A35="","",#REF!)</f>
        <v/>
      </c>
      <c r="J35" s="94" t="str">
        <f xml:space="preserve"> IF($A35="","",#REF!)</f>
        <v/>
      </c>
      <c r="K35" s="94" t="str">
        <f>IF($A35="","", Environment!$F$13)</f>
        <v/>
      </c>
      <c r="L35" s="94" t="str">
        <f>IF($A35="","", Environment!$F$14)</f>
        <v/>
      </c>
      <c r="M35" s="94" t="str">
        <f>IF($A35="","", Environment!$F$15)</f>
        <v/>
      </c>
      <c r="N35" s="94" t="str">
        <f>IF($A35="","", Environment!$F$16)</f>
        <v/>
      </c>
      <c r="O35" s="94" t="str">
        <f>IF($A35="","", Environment!$F$17)</f>
        <v/>
      </c>
      <c r="P35" s="94" t="str">
        <f>IF($A35="","", Environment!$F$18)</f>
        <v/>
      </c>
      <c r="Q35" s="94" t="str">
        <f>IF($A35="","", Environment!$F$19)</f>
        <v/>
      </c>
      <c r="R35" s="94" t="str">
        <f>IF($A35="","", Environment!$F$20)</f>
        <v/>
      </c>
      <c r="S35" s="94" t="str">
        <f>IF($A35="","", Environment!$F$21)</f>
        <v/>
      </c>
      <c r="T35" s="94" t="str">
        <f>IF($A35="","", Environment!$F$22)</f>
        <v/>
      </c>
      <c r="U35" s="94" t="str">
        <f>IF($A35="","", Environment!$F$23)</f>
        <v/>
      </c>
      <c r="V35" s="94" t="str">
        <f>IF($A35="","", Environment!$F$24)</f>
        <v/>
      </c>
      <c r="W35" s="94" t="str">
        <f>IF($A35="","", Environment!$F$25)</f>
        <v/>
      </c>
      <c r="X35" s="94" t="str">
        <f>IF($A35="","", Environment!$F$26)</f>
        <v/>
      </c>
      <c r="Y35" s="94" t="str">
        <f>IF($A35="","", Environment!$F$27)</f>
        <v/>
      </c>
      <c r="Z35" s="94" t="str">
        <f>IF($A35="","", Environment!$F$28)</f>
        <v/>
      </c>
      <c r="AA35" s="94" t="str">
        <f>IF($A35="","", Environment!$F$29)</f>
        <v/>
      </c>
      <c r="AB35" s="94" t="str">
        <f>IF($A35="","", Environment!$F$30)</f>
        <v/>
      </c>
      <c r="AC35" s="94" t="str">
        <f>IF($A35="","", Environment!$F$31)</f>
        <v/>
      </c>
      <c r="AD35" s="94" t="str">
        <f>IF($A35="","", Environment!$F$32)</f>
        <v/>
      </c>
      <c r="AE35" s="94" t="str">
        <f>IF($A35="","", Environment!$F$33)</f>
        <v/>
      </c>
      <c r="AF35" s="94" t="str">
        <f>IF($A35="","", 'Compliance &amp; Ethics'!$F$13)</f>
        <v/>
      </c>
      <c r="AG35" s="94" t="str">
        <f>IF($A35="","", 'Compliance &amp; Ethics'!$F$14)</f>
        <v/>
      </c>
      <c r="AH35" s="94" t="str">
        <f>IF($A35="","", 'Compliance &amp; Ethics'!$F$15)</f>
        <v/>
      </c>
      <c r="AI35" s="94" t="str">
        <f>IF($A35="","", 'Compliance &amp; Ethics'!$F$16)</f>
        <v/>
      </c>
      <c r="AJ35" s="94" t="str">
        <f>IF($A35="","", 'Compliance &amp; Ethics'!$F$17)</f>
        <v/>
      </c>
      <c r="AK35" s="94" t="str">
        <f>IF($A35="","", 'Compliance &amp; Ethics'!$F$18)</f>
        <v/>
      </c>
      <c r="AL35" s="94" t="str">
        <f>IF($A35="","", 'Compliance &amp; Ethics'!$F$19)</f>
        <v/>
      </c>
      <c r="AM35" s="94" t="str">
        <f>IF($A35="","", 'Compliance &amp; Ethics'!$F$20)</f>
        <v/>
      </c>
      <c r="AN35" s="94" t="str">
        <f>IF($A35="","", 'Compliance &amp; Ethics'!$F$21)</f>
        <v/>
      </c>
      <c r="AO35" s="94" t="str">
        <f>IF($A35="","", Diversity!$F$13)</f>
        <v/>
      </c>
      <c r="AP35" s="94" t="str">
        <f>IF($A35="","", Diversity!$F$14)</f>
        <v/>
      </c>
      <c r="AQ35" s="94" t="str">
        <f>IF($A35="","", Diversity!$F$15)</f>
        <v/>
      </c>
      <c r="AR35" s="94" t="str">
        <f>IF($A35="","", Diversity!$F$16)</f>
        <v/>
      </c>
      <c r="AS35" s="94" t="str">
        <f>IF($A35="","", Diversity!$F$17)</f>
        <v/>
      </c>
      <c r="AT35" s="94" t="str">
        <f>IF($A35="","", Diversity!$F$18)</f>
        <v/>
      </c>
      <c r="AU35" s="94" t="str">
        <f>IF($A35="","", Diversity!$F$19)</f>
        <v/>
      </c>
      <c r="AV35" s="94" t="str">
        <f>IF($A35="","", 'Health Safety'!$F$13)</f>
        <v/>
      </c>
      <c r="AW35" s="94" t="str">
        <f>IF($A35="","", 'Health Safety'!$F$14)</f>
        <v/>
      </c>
      <c r="AX35" s="94" t="str">
        <f>IF($A35="","", 'Health Safety'!$F$15)</f>
        <v/>
      </c>
      <c r="AY35" s="94" t="str">
        <f>IF($A35="","", 'Health Safety'!$F$16)</f>
        <v/>
      </c>
      <c r="AZ35" s="94" t="str">
        <f>IF($A35="","", 'Health Safety'!$F$17)</f>
        <v/>
      </c>
      <c r="BA35" s="94" t="str">
        <f>IF($A35="","", 'Health Safety'!$F$18)</f>
        <v/>
      </c>
      <c r="BB35" s="94" t="str">
        <f>IF($A35="","", 'Health Safety'!$F$19)</f>
        <v/>
      </c>
      <c r="BC35" s="94" t="str">
        <f>IF($A35="","", 'Health Safety'!$F$20)</f>
        <v/>
      </c>
      <c r="BD35" s="94" t="str">
        <f>IF($A35="","", General!$F$13)</f>
        <v/>
      </c>
      <c r="BE35" s="94" t="str">
        <f>IF($A35="","", General!$F$14)</f>
        <v/>
      </c>
      <c r="BF35" s="94" t="str">
        <f>IF($A35="","", General!$F$15)</f>
        <v/>
      </c>
      <c r="BG35" s="94" t="str">
        <f>IF($A35="","", General!$F$16)</f>
        <v/>
      </c>
      <c r="BH35" s="94" t="str">
        <f>IF($A35="","", General!$F$17)</f>
        <v/>
      </c>
      <c r="BI35" s="94">
        <v>0</v>
      </c>
      <c r="BJ35" s="2" t="str">
        <f>IF($A35="","", General!$F$19)</f>
        <v/>
      </c>
    </row>
    <row r="36" spans="1:62" s="2" customFormat="1" x14ac:dyDescent="0.25">
      <c r="A36" s="94" t="str">
        <f>IF('Company Information'!$E32="","",'Company Information'!$E32)</f>
        <v/>
      </c>
      <c r="B36" s="73" t="str">
        <f>IF($A36="","",'Company Information'!$E$6)</f>
        <v/>
      </c>
      <c r="C36" s="94" t="str">
        <f>IF($A36="","", 'Company Information'!$E$3)</f>
        <v/>
      </c>
      <c r="D36" s="94" t="str">
        <f>IF($A36="","", 'Company Information'!$E$4)</f>
        <v/>
      </c>
      <c r="E36" s="94" t="str">
        <f>IF($A36="","", 'Company Information'!$E$5)</f>
        <v/>
      </c>
      <c r="F36" s="94" t="str">
        <f xml:space="preserve"> IF($A36="","",#REF!)</f>
        <v/>
      </c>
      <c r="G36" s="94" t="str">
        <f xml:space="preserve"> IF($A36="","",#REF!)</f>
        <v/>
      </c>
      <c r="H36" s="94" t="str">
        <f xml:space="preserve"> IF($A36="","",#REF!)</f>
        <v/>
      </c>
      <c r="I36" s="94" t="str">
        <f xml:space="preserve"> IF($A36="","",#REF!)</f>
        <v/>
      </c>
      <c r="J36" s="94" t="str">
        <f xml:space="preserve"> IF($A36="","",#REF!)</f>
        <v/>
      </c>
      <c r="K36" s="94" t="str">
        <f>IF($A36="","", Environment!$F$13)</f>
        <v/>
      </c>
      <c r="L36" s="94" t="str">
        <f>IF($A36="","", Environment!$F$14)</f>
        <v/>
      </c>
      <c r="M36" s="94" t="str">
        <f>IF($A36="","", Environment!$F$15)</f>
        <v/>
      </c>
      <c r="N36" s="94" t="str">
        <f>IF($A36="","", Environment!$F$16)</f>
        <v/>
      </c>
      <c r="O36" s="94" t="str">
        <f>IF($A36="","", Environment!$F$17)</f>
        <v/>
      </c>
      <c r="P36" s="94" t="str">
        <f>IF($A36="","", Environment!$F$18)</f>
        <v/>
      </c>
      <c r="Q36" s="94" t="str">
        <f>IF($A36="","", Environment!$F$19)</f>
        <v/>
      </c>
      <c r="R36" s="94" t="str">
        <f>IF($A36="","", Environment!$F$20)</f>
        <v/>
      </c>
      <c r="S36" s="94" t="str">
        <f>IF($A36="","", Environment!$F$21)</f>
        <v/>
      </c>
      <c r="T36" s="94" t="str">
        <f>IF($A36="","", Environment!$F$22)</f>
        <v/>
      </c>
      <c r="U36" s="94" t="str">
        <f>IF($A36="","", Environment!$F$23)</f>
        <v/>
      </c>
      <c r="V36" s="94" t="str">
        <f>IF($A36="","", Environment!$F$24)</f>
        <v/>
      </c>
      <c r="W36" s="94" t="str">
        <f>IF($A36="","", Environment!$F$25)</f>
        <v/>
      </c>
      <c r="X36" s="94" t="str">
        <f>IF($A36="","", Environment!$F$26)</f>
        <v/>
      </c>
      <c r="Y36" s="94" t="str">
        <f>IF($A36="","", Environment!$F$27)</f>
        <v/>
      </c>
      <c r="Z36" s="94" t="str">
        <f>IF($A36="","", Environment!$F$28)</f>
        <v/>
      </c>
      <c r="AA36" s="94" t="str">
        <f>IF($A36="","", Environment!$F$29)</f>
        <v/>
      </c>
      <c r="AB36" s="94" t="str">
        <f>IF($A36="","", Environment!$F$30)</f>
        <v/>
      </c>
      <c r="AC36" s="94" t="str">
        <f>IF($A36="","", Environment!$F$31)</f>
        <v/>
      </c>
      <c r="AD36" s="94" t="str">
        <f>IF($A36="","", Environment!$F$32)</f>
        <v/>
      </c>
      <c r="AE36" s="94" t="str">
        <f>IF($A36="","", Environment!$F$33)</f>
        <v/>
      </c>
      <c r="AF36" s="94" t="str">
        <f>IF($A36="","", 'Compliance &amp; Ethics'!$F$13)</f>
        <v/>
      </c>
      <c r="AG36" s="94" t="str">
        <f>IF($A36="","", 'Compliance &amp; Ethics'!$F$14)</f>
        <v/>
      </c>
      <c r="AH36" s="94" t="str">
        <f>IF($A36="","", 'Compliance &amp; Ethics'!$F$15)</f>
        <v/>
      </c>
      <c r="AI36" s="94" t="str">
        <f>IF($A36="","", 'Compliance &amp; Ethics'!$F$16)</f>
        <v/>
      </c>
      <c r="AJ36" s="94" t="str">
        <f>IF($A36="","", 'Compliance &amp; Ethics'!$F$17)</f>
        <v/>
      </c>
      <c r="AK36" s="94" t="str">
        <f>IF($A36="","", 'Compliance &amp; Ethics'!$F$18)</f>
        <v/>
      </c>
      <c r="AL36" s="94" t="str">
        <f>IF($A36="","", 'Compliance &amp; Ethics'!$F$19)</f>
        <v/>
      </c>
      <c r="AM36" s="94" t="str">
        <f>IF($A36="","", 'Compliance &amp; Ethics'!$F$20)</f>
        <v/>
      </c>
      <c r="AN36" s="94" t="str">
        <f>IF($A36="","", 'Compliance &amp; Ethics'!$F$21)</f>
        <v/>
      </c>
      <c r="AO36" s="94" t="str">
        <f>IF($A36="","", Diversity!$F$13)</f>
        <v/>
      </c>
      <c r="AP36" s="94" t="str">
        <f>IF($A36="","", Diversity!$F$14)</f>
        <v/>
      </c>
      <c r="AQ36" s="94" t="str">
        <f>IF($A36="","", Diversity!$F$15)</f>
        <v/>
      </c>
      <c r="AR36" s="94" t="str">
        <f>IF($A36="","", Diversity!$F$16)</f>
        <v/>
      </c>
      <c r="AS36" s="94" t="str">
        <f>IF($A36="","", Diversity!$F$17)</f>
        <v/>
      </c>
      <c r="AT36" s="94" t="str">
        <f>IF($A36="","", Diversity!$F$18)</f>
        <v/>
      </c>
      <c r="AU36" s="94" t="str">
        <f>IF($A36="","", Diversity!$F$19)</f>
        <v/>
      </c>
      <c r="AV36" s="94" t="str">
        <f>IF($A36="","", 'Health Safety'!$F$13)</f>
        <v/>
      </c>
      <c r="AW36" s="94" t="str">
        <f>IF($A36="","", 'Health Safety'!$F$14)</f>
        <v/>
      </c>
      <c r="AX36" s="94" t="str">
        <f>IF($A36="","", 'Health Safety'!$F$15)</f>
        <v/>
      </c>
      <c r="AY36" s="94" t="str">
        <f>IF($A36="","", 'Health Safety'!$F$16)</f>
        <v/>
      </c>
      <c r="AZ36" s="94" t="str">
        <f>IF($A36="","", 'Health Safety'!$F$17)</f>
        <v/>
      </c>
      <c r="BA36" s="94" t="str">
        <f>IF($A36="","", 'Health Safety'!$F$18)</f>
        <v/>
      </c>
      <c r="BB36" s="94" t="str">
        <f>IF($A36="","", 'Health Safety'!$F$19)</f>
        <v/>
      </c>
      <c r="BC36" s="94" t="str">
        <f>IF($A36="","", 'Health Safety'!$F$20)</f>
        <v/>
      </c>
      <c r="BD36" s="94" t="str">
        <f>IF($A36="","", General!$F$13)</f>
        <v/>
      </c>
      <c r="BE36" s="94" t="str">
        <f>IF($A36="","", General!$F$14)</f>
        <v/>
      </c>
      <c r="BF36" s="94" t="str">
        <f>IF($A36="","", General!$F$15)</f>
        <v/>
      </c>
      <c r="BG36" s="94" t="str">
        <f>IF($A36="","", General!$F$16)</f>
        <v/>
      </c>
      <c r="BH36" s="94" t="str">
        <f>IF($A36="","", General!$F$17)</f>
        <v/>
      </c>
      <c r="BI36" s="94">
        <v>0</v>
      </c>
      <c r="BJ36" s="2" t="str">
        <f>IF($A36="","", General!$F$19)</f>
        <v/>
      </c>
    </row>
    <row r="37" spans="1:62" s="2" customFormat="1" x14ac:dyDescent="0.25">
      <c r="A37" s="94" t="str">
        <f>IF('Company Information'!$E33="","",'Company Information'!$E33)</f>
        <v/>
      </c>
      <c r="B37" s="73" t="str">
        <f>IF($A37="","",'Company Information'!$E$6)</f>
        <v/>
      </c>
      <c r="C37" s="94" t="str">
        <f>IF($A37="","", 'Company Information'!$E$3)</f>
        <v/>
      </c>
      <c r="D37" s="94" t="str">
        <f>IF($A37="","", 'Company Information'!$E$4)</f>
        <v/>
      </c>
      <c r="E37" s="94" t="str">
        <f>IF($A37="","", 'Company Information'!$E$5)</f>
        <v/>
      </c>
      <c r="F37" s="94" t="str">
        <f xml:space="preserve"> IF($A37="","",#REF!)</f>
        <v/>
      </c>
      <c r="G37" s="94" t="str">
        <f xml:space="preserve"> IF($A37="","",#REF!)</f>
        <v/>
      </c>
      <c r="H37" s="94" t="str">
        <f xml:space="preserve"> IF($A37="","",#REF!)</f>
        <v/>
      </c>
      <c r="I37" s="94" t="str">
        <f xml:space="preserve"> IF($A37="","",#REF!)</f>
        <v/>
      </c>
      <c r="J37" s="94" t="str">
        <f xml:space="preserve"> IF($A37="","",#REF!)</f>
        <v/>
      </c>
      <c r="K37" s="94" t="str">
        <f>IF($A37="","", Environment!$F$13)</f>
        <v/>
      </c>
      <c r="L37" s="94" t="str">
        <f>IF($A37="","", Environment!$F$14)</f>
        <v/>
      </c>
      <c r="M37" s="94" t="str">
        <f>IF($A37="","", Environment!$F$15)</f>
        <v/>
      </c>
      <c r="N37" s="94" t="str">
        <f>IF($A37="","", Environment!$F$16)</f>
        <v/>
      </c>
      <c r="O37" s="94" t="str">
        <f>IF($A37="","", Environment!$F$17)</f>
        <v/>
      </c>
      <c r="P37" s="94" t="str">
        <f>IF($A37="","", Environment!$F$18)</f>
        <v/>
      </c>
      <c r="Q37" s="94" t="str">
        <f>IF($A37="","", Environment!$F$19)</f>
        <v/>
      </c>
      <c r="R37" s="94" t="str">
        <f>IF($A37="","", Environment!$F$20)</f>
        <v/>
      </c>
      <c r="S37" s="94" t="str">
        <f>IF($A37="","", Environment!$F$21)</f>
        <v/>
      </c>
      <c r="T37" s="94" t="str">
        <f>IF($A37="","", Environment!$F$22)</f>
        <v/>
      </c>
      <c r="U37" s="94" t="str">
        <f>IF($A37="","", Environment!$F$23)</f>
        <v/>
      </c>
      <c r="V37" s="94" t="str">
        <f>IF($A37="","", Environment!$F$24)</f>
        <v/>
      </c>
      <c r="W37" s="94" t="str">
        <f>IF($A37="","", Environment!$F$25)</f>
        <v/>
      </c>
      <c r="X37" s="94" t="str">
        <f>IF($A37="","", Environment!$F$26)</f>
        <v/>
      </c>
      <c r="Y37" s="94" t="str">
        <f>IF($A37="","", Environment!$F$27)</f>
        <v/>
      </c>
      <c r="Z37" s="94" t="str">
        <f>IF($A37="","", Environment!$F$28)</f>
        <v/>
      </c>
      <c r="AA37" s="94" t="str">
        <f>IF($A37="","", Environment!$F$29)</f>
        <v/>
      </c>
      <c r="AB37" s="94" t="str">
        <f>IF($A37="","", Environment!$F$30)</f>
        <v/>
      </c>
      <c r="AC37" s="94" t="str">
        <f>IF($A37="","", Environment!$F$31)</f>
        <v/>
      </c>
      <c r="AD37" s="94" t="str">
        <f>IF($A37="","", Environment!$F$32)</f>
        <v/>
      </c>
      <c r="AE37" s="94" t="str">
        <f>IF($A37="","", Environment!$F$33)</f>
        <v/>
      </c>
      <c r="AF37" s="94" t="str">
        <f>IF($A37="","", 'Compliance &amp; Ethics'!$F$13)</f>
        <v/>
      </c>
      <c r="AG37" s="94" t="str">
        <f>IF($A37="","", 'Compliance &amp; Ethics'!$F$14)</f>
        <v/>
      </c>
      <c r="AH37" s="94" t="str">
        <f>IF($A37="","", 'Compliance &amp; Ethics'!$F$15)</f>
        <v/>
      </c>
      <c r="AI37" s="94" t="str">
        <f>IF($A37="","", 'Compliance &amp; Ethics'!$F$16)</f>
        <v/>
      </c>
      <c r="AJ37" s="94" t="str">
        <f>IF($A37="","", 'Compliance &amp; Ethics'!$F$17)</f>
        <v/>
      </c>
      <c r="AK37" s="94" t="str">
        <f>IF($A37="","", 'Compliance &amp; Ethics'!$F$18)</f>
        <v/>
      </c>
      <c r="AL37" s="94" t="str">
        <f>IF($A37="","", 'Compliance &amp; Ethics'!$F$19)</f>
        <v/>
      </c>
      <c r="AM37" s="94" t="str">
        <f>IF($A37="","", 'Compliance &amp; Ethics'!$F$20)</f>
        <v/>
      </c>
      <c r="AN37" s="94" t="str">
        <f>IF($A37="","", 'Compliance &amp; Ethics'!$F$21)</f>
        <v/>
      </c>
      <c r="AO37" s="94" t="str">
        <f>IF($A37="","", Diversity!$F$13)</f>
        <v/>
      </c>
      <c r="AP37" s="94" t="str">
        <f>IF($A37="","", Diversity!$F$14)</f>
        <v/>
      </c>
      <c r="AQ37" s="94" t="str">
        <f>IF($A37="","", Diversity!$F$15)</f>
        <v/>
      </c>
      <c r="AR37" s="94" t="str">
        <f>IF($A37="","", Diversity!$F$16)</f>
        <v/>
      </c>
      <c r="AS37" s="94" t="str">
        <f>IF($A37="","", Diversity!$F$17)</f>
        <v/>
      </c>
      <c r="AT37" s="94" t="str">
        <f>IF($A37="","", Diversity!$F$18)</f>
        <v/>
      </c>
      <c r="AU37" s="94" t="str">
        <f>IF($A37="","", Diversity!$F$19)</f>
        <v/>
      </c>
      <c r="AV37" s="94" t="str">
        <f>IF($A37="","", 'Health Safety'!$F$13)</f>
        <v/>
      </c>
      <c r="AW37" s="94" t="str">
        <f>IF($A37="","", 'Health Safety'!$F$14)</f>
        <v/>
      </c>
      <c r="AX37" s="94" t="str">
        <f>IF($A37="","", 'Health Safety'!$F$15)</f>
        <v/>
      </c>
      <c r="AY37" s="94" t="str">
        <f>IF($A37="","", 'Health Safety'!$F$16)</f>
        <v/>
      </c>
      <c r="AZ37" s="94" t="str">
        <f>IF($A37="","", 'Health Safety'!$F$17)</f>
        <v/>
      </c>
      <c r="BA37" s="94" t="str">
        <f>IF($A37="","", 'Health Safety'!$F$18)</f>
        <v/>
      </c>
      <c r="BB37" s="94" t="str">
        <f>IF($A37="","", 'Health Safety'!$F$19)</f>
        <v/>
      </c>
      <c r="BC37" s="94" t="str">
        <f>IF($A37="","", 'Health Safety'!$F$20)</f>
        <v/>
      </c>
      <c r="BD37" s="94" t="str">
        <f>IF($A37="","", General!$F$13)</f>
        <v/>
      </c>
      <c r="BE37" s="94" t="str">
        <f>IF($A37="","", General!$F$14)</f>
        <v/>
      </c>
      <c r="BF37" s="94" t="str">
        <f>IF($A37="","", General!$F$15)</f>
        <v/>
      </c>
      <c r="BG37" s="94" t="str">
        <f>IF($A37="","", General!$F$16)</f>
        <v/>
      </c>
      <c r="BH37" s="94" t="str">
        <f>IF($A37="","", General!$F$17)</f>
        <v/>
      </c>
      <c r="BI37" s="94">
        <v>0</v>
      </c>
      <c r="BJ37" s="2" t="str">
        <f>IF($A37="","", General!$F$19)</f>
        <v/>
      </c>
    </row>
  </sheetData>
  <pageMargins left="0.7" right="0.7" top="0.75" bottom="0.75" header="0.3" footer="0.3"/>
  <pageSetup orientation="portrait" r:id="rId1"/>
  <ignoredErrors>
    <ignoredError sqref="A3:A19 A20" emptyCellReferenc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J2"/>
  <sheetViews>
    <sheetView workbookViewId="0">
      <selection activeCell="B6" sqref="B6"/>
    </sheetView>
  </sheetViews>
  <sheetFormatPr defaultRowHeight="15" x14ac:dyDescent="0.25"/>
  <sheetData>
    <row r="1" spans="1:62" s="2" customFormat="1" x14ac:dyDescent="0.25">
      <c r="A1" s="2" t="s">
        <v>148</v>
      </c>
      <c r="B1" s="2" t="s">
        <v>162</v>
      </c>
      <c r="C1" s="95" t="s">
        <v>143</v>
      </c>
      <c r="D1" s="95" t="s">
        <v>175</v>
      </c>
      <c r="E1" s="95" t="s">
        <v>163</v>
      </c>
      <c r="F1" s="95" t="s">
        <v>67</v>
      </c>
      <c r="G1" s="95" t="s">
        <v>68</v>
      </c>
      <c r="H1" s="95" t="s">
        <v>61</v>
      </c>
      <c r="I1" s="95" t="s">
        <v>69</v>
      </c>
      <c r="J1" s="95" t="s">
        <v>70</v>
      </c>
      <c r="K1" s="94" t="s">
        <v>71</v>
      </c>
      <c r="L1" s="94" t="s">
        <v>60</v>
      </c>
      <c r="M1" s="94" t="s">
        <v>72</v>
      </c>
      <c r="N1" s="94" t="s">
        <v>73</v>
      </c>
      <c r="O1" s="94" t="s">
        <v>74</v>
      </c>
      <c r="P1" s="94" t="s">
        <v>75</v>
      </c>
      <c r="Q1" s="94" t="s">
        <v>76</v>
      </c>
      <c r="R1" s="94" t="s">
        <v>77</v>
      </c>
      <c r="S1" s="94" t="s">
        <v>78</v>
      </c>
      <c r="T1" s="94" t="s">
        <v>79</v>
      </c>
      <c r="U1" s="94" t="s">
        <v>80</v>
      </c>
      <c r="V1" s="94" t="s">
        <v>81</v>
      </c>
      <c r="W1" s="94" t="s">
        <v>82</v>
      </c>
      <c r="X1" s="94" t="s">
        <v>127</v>
      </c>
      <c r="Y1" s="94" t="s">
        <v>214</v>
      </c>
      <c r="Z1" s="94" t="s">
        <v>215</v>
      </c>
      <c r="AA1" s="94" t="s">
        <v>216</v>
      </c>
      <c r="AB1" s="94" t="s">
        <v>217</v>
      </c>
      <c r="AC1" s="94" t="s">
        <v>218</v>
      </c>
      <c r="AD1" s="94" t="s">
        <v>219</v>
      </c>
      <c r="AE1" s="94" t="s">
        <v>220</v>
      </c>
      <c r="AF1" s="94" t="s">
        <v>83</v>
      </c>
      <c r="AG1" s="94" t="s">
        <v>84</v>
      </c>
      <c r="AH1" s="94" t="s">
        <v>85</v>
      </c>
      <c r="AI1" s="94" t="s">
        <v>86</v>
      </c>
      <c r="AJ1" s="94" t="s">
        <v>87</v>
      </c>
      <c r="AK1" s="94" t="s">
        <v>88</v>
      </c>
      <c r="AL1" s="94" t="s">
        <v>89</v>
      </c>
      <c r="AM1" s="94" t="s">
        <v>90</v>
      </c>
      <c r="AN1" s="94" t="s">
        <v>164</v>
      </c>
      <c r="AO1" s="94" t="s">
        <v>91</v>
      </c>
      <c r="AP1" s="94" t="s">
        <v>92</v>
      </c>
      <c r="AQ1" s="94" t="s">
        <v>93</v>
      </c>
      <c r="AR1" s="94" t="s">
        <v>94</v>
      </c>
      <c r="AS1" s="94" t="s">
        <v>95</v>
      </c>
      <c r="AT1" s="94" t="s">
        <v>96</v>
      </c>
      <c r="AU1" s="94" t="s">
        <v>188</v>
      </c>
      <c r="AV1" s="94" t="s">
        <v>97</v>
      </c>
      <c r="AW1" s="94" t="s">
        <v>98</v>
      </c>
      <c r="AX1" s="94" t="s">
        <v>99</v>
      </c>
      <c r="AY1" s="94" t="s">
        <v>100</v>
      </c>
      <c r="AZ1" s="94" t="s">
        <v>101</v>
      </c>
      <c r="BA1" s="94" t="s">
        <v>102</v>
      </c>
      <c r="BB1" s="94" t="s">
        <v>170</v>
      </c>
      <c r="BC1" s="94" t="s">
        <v>171</v>
      </c>
      <c r="BD1" s="94" t="s">
        <v>103</v>
      </c>
      <c r="BE1" s="94" t="s">
        <v>104</v>
      </c>
      <c r="BF1" s="94" t="s">
        <v>105</v>
      </c>
      <c r="BG1" s="94" t="s">
        <v>106</v>
      </c>
      <c r="BH1" s="94" t="s">
        <v>107</v>
      </c>
      <c r="BI1" s="94" t="s">
        <v>121</v>
      </c>
      <c r="BJ1" s="94" t="s">
        <v>124</v>
      </c>
    </row>
    <row r="2" spans="1:62" s="2" customFormat="1" x14ac:dyDescent="0.25">
      <c r="A2" s="94" t="e">
        <f>IF('Company Information'!C16="",””,'Company Information'!C16)</f>
        <v>#NAME?</v>
      </c>
      <c r="B2" s="73" t="e">
        <f>IF($A2="","",'Company Information'!$E$6)</f>
        <v>#NAME?</v>
      </c>
      <c r="C2" s="94" t="e">
        <f>IF($A2="","", 'Company Information'!$E$3)</f>
        <v>#NAME?</v>
      </c>
      <c r="D2" s="94" t="e">
        <f>IF($A2="","", 'Company Information'!$E$4)</f>
        <v>#NAME?</v>
      </c>
      <c r="E2" s="94" t="e">
        <f>IF($A2="","", 'Company Information'!$E$5)</f>
        <v>#NAME?</v>
      </c>
      <c r="F2" s="94" t="e">
        <f xml:space="preserve"> IF($A2="","",#REF!)</f>
        <v>#NAME?</v>
      </c>
      <c r="G2" s="94" t="e">
        <f xml:space="preserve"> IF($A2="","",#REF!)</f>
        <v>#NAME?</v>
      </c>
      <c r="H2" s="94" t="e">
        <f xml:space="preserve"> IF($A2="","",#REF!)</f>
        <v>#NAME?</v>
      </c>
      <c r="I2" s="94" t="e">
        <f xml:space="preserve"> IF($A2="","",#REF!)</f>
        <v>#NAME?</v>
      </c>
      <c r="J2" s="94" t="e">
        <f xml:space="preserve"> IF($A2="","",#REF!)</f>
        <v>#NAME?</v>
      </c>
      <c r="K2" s="94" t="e">
        <f>IF($A2="","", Environment!$F$13)</f>
        <v>#NAME?</v>
      </c>
      <c r="L2" s="94" t="e">
        <f>IF($A2="","", Environment!$F$14)</f>
        <v>#NAME?</v>
      </c>
      <c r="M2" s="94" t="e">
        <f>IF($A2="","", Environment!$F$15)</f>
        <v>#NAME?</v>
      </c>
      <c r="N2" s="94" t="e">
        <f>IF($A2="","", Environment!$F$16)</f>
        <v>#NAME?</v>
      </c>
      <c r="O2" s="94" t="e">
        <f>IF($A2="","", Environment!$F$17)</f>
        <v>#NAME?</v>
      </c>
      <c r="P2" s="94" t="e">
        <f>IF($A2="","", Environment!$F$18)</f>
        <v>#NAME?</v>
      </c>
      <c r="Q2" s="94" t="e">
        <f>IF($A2="","", Environment!$F$19)</f>
        <v>#NAME?</v>
      </c>
      <c r="R2" s="94" t="e">
        <f>IF($A2="","", Environment!$F$20)</f>
        <v>#NAME?</v>
      </c>
      <c r="S2" s="94" t="e">
        <f>IF($A2="","", Environment!$F$21)</f>
        <v>#NAME?</v>
      </c>
      <c r="T2" s="94" t="e">
        <f>IF($A2="","", Environment!$F$22)</f>
        <v>#NAME?</v>
      </c>
      <c r="U2" s="94" t="e">
        <f>IF($A2="","", Environment!$F$23)</f>
        <v>#NAME?</v>
      </c>
      <c r="V2" s="94" t="e">
        <f>IF($A2="","", Environment!$F$24)</f>
        <v>#NAME?</v>
      </c>
      <c r="W2" s="94" t="e">
        <f>IF($A2="","", Environment!$F$25)</f>
        <v>#NAME?</v>
      </c>
      <c r="X2" s="94" t="e">
        <f>IF($A2="","", Environment!$F$26)</f>
        <v>#NAME?</v>
      </c>
      <c r="Y2" s="94" t="e">
        <f>IF($A2="","", Environment!$F$27)</f>
        <v>#NAME?</v>
      </c>
      <c r="Z2" s="94" t="e">
        <f>IF($A2="","", Environment!$F$28)</f>
        <v>#NAME?</v>
      </c>
      <c r="AA2" s="94" t="e">
        <f>IF($A2="","", Environment!$F$29)</f>
        <v>#NAME?</v>
      </c>
      <c r="AB2" s="94" t="e">
        <f>IF($A2="","", Environment!$F$30)</f>
        <v>#NAME?</v>
      </c>
      <c r="AC2" s="94" t="e">
        <f>IF($A2="","", Environment!$F$31)</f>
        <v>#NAME?</v>
      </c>
      <c r="AD2" s="94" t="e">
        <f>IF($A2="","", Environment!$F$32)</f>
        <v>#NAME?</v>
      </c>
      <c r="AE2" s="94" t="e">
        <f>IF($A2="","", Environment!$F$33)</f>
        <v>#NAME?</v>
      </c>
      <c r="AF2" s="94" t="e">
        <f>IF($A2="","", 'Compliance &amp; Ethics'!$F$13)</f>
        <v>#NAME?</v>
      </c>
      <c r="AG2" s="94" t="e">
        <f>IF($A2="","", 'Compliance &amp; Ethics'!$F$14)</f>
        <v>#NAME?</v>
      </c>
      <c r="AH2" s="94" t="e">
        <f>IF($A2="","", 'Compliance &amp; Ethics'!$F$15)</f>
        <v>#NAME?</v>
      </c>
      <c r="AI2" s="94" t="e">
        <f>IF($A2="","", 'Compliance &amp; Ethics'!$F$16)</f>
        <v>#NAME?</v>
      </c>
      <c r="AJ2" s="94" t="e">
        <f>IF($A2="","", 'Compliance &amp; Ethics'!$F$17)</f>
        <v>#NAME?</v>
      </c>
      <c r="AK2" s="94" t="e">
        <f>IF($A2="","", 'Compliance &amp; Ethics'!$F$18)</f>
        <v>#NAME?</v>
      </c>
      <c r="AL2" s="94" t="e">
        <f>IF($A2="","", 'Compliance &amp; Ethics'!$F$19)</f>
        <v>#NAME?</v>
      </c>
      <c r="AM2" s="94" t="e">
        <f>IF($A2="","", 'Compliance &amp; Ethics'!$F$20)</f>
        <v>#NAME?</v>
      </c>
      <c r="AN2" s="94" t="e">
        <f>IF($A2="","", 'Compliance &amp; Ethics'!$F$21)</f>
        <v>#NAME?</v>
      </c>
      <c r="AO2" s="94" t="e">
        <f>IF($A2="","", Diversity!$F$13)</f>
        <v>#NAME?</v>
      </c>
      <c r="AP2" s="94" t="e">
        <f>IF($A2="","", Diversity!$F$14)</f>
        <v>#NAME?</v>
      </c>
      <c r="AQ2" s="94" t="e">
        <f>IF($A2="","", Diversity!$F$15)</f>
        <v>#NAME?</v>
      </c>
      <c r="AR2" s="94" t="e">
        <f>IF($A2="","", Diversity!$F$16)</f>
        <v>#NAME?</v>
      </c>
      <c r="AS2" s="94" t="e">
        <f>IF($A2="","", Diversity!$F$17)</f>
        <v>#NAME?</v>
      </c>
      <c r="AT2" s="94" t="e">
        <f>IF($A2="","", Diversity!$F$18)</f>
        <v>#NAME?</v>
      </c>
      <c r="AU2" s="94" t="e">
        <f>IF($A2="","", Diversity!$F$19)</f>
        <v>#NAME?</v>
      </c>
      <c r="AV2" s="94" t="e">
        <f>IF($A2="","", 'Health Safety'!$F$13)</f>
        <v>#NAME?</v>
      </c>
      <c r="AW2" s="94" t="e">
        <f>IF($A2="","", 'Health Safety'!$F$14)</f>
        <v>#NAME?</v>
      </c>
      <c r="AX2" s="94" t="e">
        <f>IF($A2="","", 'Health Safety'!$F$15)</f>
        <v>#NAME?</v>
      </c>
      <c r="AY2" s="94" t="e">
        <f>IF($A2="","", 'Health Safety'!$F$16)</f>
        <v>#NAME?</v>
      </c>
      <c r="AZ2" s="94" t="e">
        <f>IF($A2="","", 'Health Safety'!$F$17)</f>
        <v>#NAME?</v>
      </c>
      <c r="BA2" s="94" t="e">
        <f>IF($A2="","", 'Health Safety'!$F$18)</f>
        <v>#NAME?</v>
      </c>
      <c r="BB2" s="94" t="e">
        <f>IF($A2="","", 'Health Safety'!$F$19)</f>
        <v>#NAME?</v>
      </c>
      <c r="BC2" s="94" t="e">
        <f>IF($A2="","", 'Health Safety'!$F$20)</f>
        <v>#NAME?</v>
      </c>
      <c r="BD2" s="94" t="e">
        <f>IF($A2="","", General!$F$13)</f>
        <v>#NAME?</v>
      </c>
      <c r="BE2" s="94" t="e">
        <f>IF($A2="","", General!$F$14)</f>
        <v>#NAME?</v>
      </c>
      <c r="BF2" s="94" t="e">
        <f>IF($A2="","", General!$F$15)</f>
        <v>#NAME?</v>
      </c>
      <c r="BG2" s="94" t="e">
        <f>IF($A2="","", General!$F$16)</f>
        <v>#NAME?</v>
      </c>
      <c r="BH2" s="94" t="e">
        <f>IF($A2="","", General!$F$17)</f>
        <v>#NAME?</v>
      </c>
      <c r="BI2" s="94" t="e">
        <f>IF($A2="","", General!$F$18)</f>
        <v>#NAME?</v>
      </c>
      <c r="BJ2" s="2" t="e">
        <f>IF($A2="","", General!$F$19)</f>
        <v>#NAME?</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28"/>
  <sheetViews>
    <sheetView showGridLines="0" showRowColHeaders="0" tabSelected="1" zoomScaleNormal="100" workbookViewId="0">
      <selection activeCell="A2" sqref="A2:J2"/>
    </sheetView>
  </sheetViews>
  <sheetFormatPr defaultRowHeight="15" x14ac:dyDescent="0.25"/>
  <cols>
    <col min="1" max="1" width="5.7109375" style="2" customWidth="1"/>
    <col min="2" max="2" width="9.140625" customWidth="1"/>
    <col min="3" max="3" width="13.5703125" customWidth="1"/>
    <col min="4" max="4" width="19" customWidth="1"/>
    <col min="5" max="5" width="26.85546875" customWidth="1"/>
    <col min="6" max="6" width="11.140625" customWidth="1"/>
    <col min="7" max="7" width="0" hidden="1" customWidth="1"/>
    <col min="8" max="8" width="42.28515625" customWidth="1"/>
    <col min="9" max="9" width="11.7109375" customWidth="1"/>
    <col min="10" max="10" width="5.7109375" style="62" customWidth="1"/>
    <col min="11" max="12" width="9.140625" style="62"/>
    <col min="13" max="13" width="8" style="62" customWidth="1"/>
    <col min="14" max="14" width="9.140625" style="62"/>
  </cols>
  <sheetData>
    <row r="1" spans="1:14" ht="42" customHeight="1" x14ac:dyDescent="0.25">
      <c r="A1" s="223"/>
      <c r="B1" s="223"/>
      <c r="C1" s="223"/>
      <c r="D1" s="223"/>
      <c r="E1" s="223"/>
      <c r="F1" s="223"/>
      <c r="G1" s="223"/>
      <c r="H1" s="223"/>
      <c r="I1" s="223"/>
      <c r="J1" s="223"/>
      <c r="K1" s="150"/>
      <c r="L1" s="150"/>
      <c r="M1" s="150"/>
    </row>
    <row r="2" spans="1:14" ht="23.25" x14ac:dyDescent="0.35">
      <c r="A2" s="224" t="s">
        <v>305</v>
      </c>
      <c r="B2" s="224"/>
      <c r="C2" s="224"/>
      <c r="D2" s="224"/>
      <c r="E2" s="224"/>
      <c r="F2" s="224"/>
      <c r="G2" s="224"/>
      <c r="H2" s="224"/>
      <c r="I2" s="224"/>
      <c r="J2" s="224"/>
      <c r="K2" s="151"/>
      <c r="L2" s="151"/>
    </row>
    <row r="3" spans="1:14" x14ac:dyDescent="0.25">
      <c r="A3" s="144"/>
      <c r="B3" s="144"/>
      <c r="C3" s="144"/>
      <c r="D3" s="144"/>
      <c r="E3" s="144"/>
      <c r="F3" s="144"/>
      <c r="G3" s="144"/>
      <c r="H3" s="144"/>
      <c r="I3" s="144"/>
      <c r="J3" s="144"/>
    </row>
    <row r="4" spans="1:14" ht="87" customHeight="1" x14ac:dyDescent="0.25">
      <c r="A4" s="144"/>
      <c r="B4" s="225" t="s">
        <v>136</v>
      </c>
      <c r="C4" s="225"/>
      <c r="D4" s="225"/>
      <c r="E4" s="225"/>
      <c r="F4" s="225"/>
      <c r="G4" s="225"/>
      <c r="H4" s="225"/>
      <c r="I4" s="225"/>
      <c r="J4" s="152"/>
      <c r="K4" s="158"/>
      <c r="L4" s="158"/>
      <c r="M4" s="158"/>
    </row>
    <row r="5" spans="1:14" x14ac:dyDescent="0.25">
      <c r="A5" s="144"/>
      <c r="B5" s="144"/>
      <c r="C5" s="144"/>
      <c r="D5" s="144"/>
      <c r="E5" s="144"/>
      <c r="F5" s="144"/>
      <c r="G5" s="144"/>
      <c r="H5" s="144"/>
      <c r="I5" s="144"/>
      <c r="J5" s="144"/>
    </row>
    <row r="6" spans="1:14" ht="57" customHeight="1" x14ac:dyDescent="0.25">
      <c r="A6" s="144"/>
      <c r="B6" s="225" t="s">
        <v>208</v>
      </c>
      <c r="C6" s="225"/>
      <c r="D6" s="225"/>
      <c r="E6" s="225"/>
      <c r="F6" s="225"/>
      <c r="G6" s="225"/>
      <c r="H6" s="225"/>
      <c r="I6" s="225"/>
      <c r="J6" s="152"/>
      <c r="K6" s="158"/>
      <c r="L6" s="158"/>
      <c r="M6" s="158"/>
    </row>
    <row r="7" spans="1:14" x14ac:dyDescent="0.25">
      <c r="A7" s="144"/>
      <c r="B7" s="144"/>
      <c r="C7" s="144"/>
      <c r="D7" s="144"/>
      <c r="E7" s="144"/>
      <c r="F7" s="144"/>
      <c r="G7" s="144"/>
      <c r="H7" s="144"/>
      <c r="I7" s="144"/>
      <c r="J7" s="144"/>
    </row>
    <row r="8" spans="1:14" ht="57.75" customHeight="1" x14ac:dyDescent="0.25">
      <c r="A8" s="144"/>
      <c r="B8" s="225" t="s">
        <v>115</v>
      </c>
      <c r="C8" s="225"/>
      <c r="D8" s="225"/>
      <c r="E8" s="225"/>
      <c r="F8" s="225"/>
      <c r="G8" s="225"/>
      <c r="H8" s="225"/>
      <c r="I8" s="225"/>
      <c r="J8" s="152"/>
      <c r="K8" s="158"/>
      <c r="L8" s="158"/>
      <c r="M8" s="158"/>
    </row>
    <row r="9" spans="1:14" s="2" customFormat="1" ht="15" customHeight="1" x14ac:dyDescent="0.25">
      <c r="A9" s="144"/>
      <c r="B9" s="145"/>
      <c r="C9" s="145"/>
      <c r="D9" s="145"/>
      <c r="E9" s="145"/>
      <c r="F9" s="145"/>
      <c r="G9" s="145"/>
      <c r="H9" s="145"/>
      <c r="I9" s="145"/>
      <c r="J9" s="145"/>
      <c r="K9" s="149"/>
      <c r="L9" s="149"/>
      <c r="M9" s="149"/>
      <c r="N9" s="62"/>
    </row>
    <row r="10" spans="1:14" ht="40.5" customHeight="1" x14ac:dyDescent="0.25">
      <c r="A10" s="144"/>
      <c r="B10" s="222" t="s">
        <v>114</v>
      </c>
      <c r="C10" s="222"/>
      <c r="D10" s="222"/>
      <c r="E10" s="222"/>
      <c r="F10" s="222"/>
      <c r="G10" s="222"/>
      <c r="H10" s="222"/>
      <c r="I10" s="222"/>
      <c r="J10" s="153"/>
      <c r="K10" s="159"/>
      <c r="L10" s="159"/>
      <c r="M10" s="159"/>
    </row>
    <row r="11" spans="1:14" ht="7.5" customHeight="1" x14ac:dyDescent="0.25">
      <c r="A11" s="144"/>
      <c r="B11" s="146"/>
      <c r="C11" s="154"/>
      <c r="D11" s="154"/>
      <c r="E11" s="154"/>
      <c r="F11" s="154"/>
      <c r="G11" s="154"/>
      <c r="H11" s="154"/>
      <c r="I11" s="154"/>
      <c r="J11" s="154"/>
      <c r="K11" s="150"/>
      <c r="L11" s="150"/>
    </row>
    <row r="12" spans="1:14" ht="73.5" customHeight="1" x14ac:dyDescent="0.25">
      <c r="A12" s="144"/>
      <c r="B12" s="229" t="s">
        <v>126</v>
      </c>
      <c r="C12" s="229"/>
      <c r="D12" s="229"/>
      <c r="E12" s="229"/>
      <c r="F12" s="229"/>
      <c r="G12" s="229"/>
      <c r="H12" s="229"/>
      <c r="I12" s="229"/>
      <c r="J12" s="146"/>
      <c r="K12" s="160"/>
      <c r="L12" s="160"/>
      <c r="M12" s="160"/>
    </row>
    <row r="13" spans="1:14" x14ac:dyDescent="0.25">
      <c r="A13" s="144"/>
      <c r="B13" s="147"/>
      <c r="C13" s="144"/>
      <c r="D13" s="144"/>
      <c r="E13" s="144"/>
      <c r="F13" s="144"/>
      <c r="G13" s="144"/>
      <c r="H13" s="144"/>
      <c r="I13" s="144"/>
      <c r="J13" s="144"/>
    </row>
    <row r="14" spans="1:14" ht="30.75" customHeight="1" x14ac:dyDescent="0.25">
      <c r="A14" s="144"/>
      <c r="B14" s="229" t="s">
        <v>57</v>
      </c>
      <c r="C14" s="229"/>
      <c r="D14" s="229"/>
      <c r="E14" s="229"/>
      <c r="F14" s="229"/>
      <c r="G14" s="229"/>
      <c r="H14" s="229"/>
      <c r="I14" s="229"/>
      <c r="J14" s="146"/>
      <c r="K14" s="160"/>
      <c r="L14" s="160"/>
      <c r="M14" s="160"/>
    </row>
    <row r="15" spans="1:14" x14ac:dyDescent="0.25">
      <c r="A15" s="144"/>
      <c r="B15" s="147"/>
      <c r="C15" s="144"/>
      <c r="D15" s="144"/>
      <c r="E15" s="144"/>
      <c r="F15" s="144"/>
      <c r="G15" s="144"/>
      <c r="H15" s="144"/>
      <c r="I15" s="144"/>
      <c r="J15" s="144"/>
    </row>
    <row r="16" spans="1:14" ht="15" customHeight="1" x14ac:dyDescent="0.25">
      <c r="A16" s="144"/>
      <c r="B16" s="230" t="s">
        <v>56</v>
      </c>
      <c r="C16" s="230"/>
      <c r="D16" s="230"/>
      <c r="E16" s="230"/>
      <c r="F16" s="230"/>
      <c r="G16" s="230"/>
      <c r="H16" s="230"/>
      <c r="I16" s="230"/>
      <c r="J16" s="147"/>
      <c r="K16" s="161"/>
      <c r="L16" s="161"/>
    </row>
    <row r="17" spans="1:12" x14ac:dyDescent="0.25">
      <c r="A17" s="144"/>
      <c r="B17" s="144"/>
      <c r="C17" s="144"/>
      <c r="D17" s="144"/>
      <c r="E17" s="144"/>
      <c r="F17" s="144"/>
      <c r="G17" s="144"/>
      <c r="H17" s="144"/>
      <c r="I17" s="144"/>
      <c r="J17" s="144"/>
    </row>
    <row r="18" spans="1:12" ht="26.25" customHeight="1" x14ac:dyDescent="0.25">
      <c r="A18" s="144"/>
      <c r="B18" s="144"/>
      <c r="C18" s="165" t="s">
        <v>55</v>
      </c>
      <c r="D18" s="155" t="s">
        <v>54</v>
      </c>
      <c r="E18" s="155"/>
      <c r="F18" s="155"/>
      <c r="G18" s="155"/>
      <c r="H18" s="155"/>
      <c r="I18" s="156"/>
      <c r="J18" s="164"/>
      <c r="K18" s="162"/>
      <c r="L18" s="162"/>
    </row>
    <row r="19" spans="1:12" ht="31.5" customHeight="1" x14ac:dyDescent="0.25">
      <c r="A19" s="144"/>
      <c r="B19" s="188"/>
      <c r="C19" s="148">
        <v>0</v>
      </c>
      <c r="D19" s="231" t="s">
        <v>53</v>
      </c>
      <c r="E19" s="231"/>
      <c r="F19" s="231"/>
      <c r="G19" s="231"/>
      <c r="H19" s="231"/>
      <c r="I19" s="231"/>
      <c r="J19" s="163"/>
      <c r="K19" s="157"/>
      <c r="L19" s="157"/>
    </row>
    <row r="20" spans="1:12" ht="47.25" customHeight="1" x14ac:dyDescent="0.25">
      <c r="A20" s="144"/>
      <c r="B20" s="144"/>
      <c r="C20" s="148">
        <v>1</v>
      </c>
      <c r="D20" s="231" t="s">
        <v>52</v>
      </c>
      <c r="E20" s="231"/>
      <c r="F20" s="231"/>
      <c r="G20" s="231"/>
      <c r="H20" s="231"/>
      <c r="I20" s="231"/>
      <c r="J20" s="163"/>
      <c r="K20" s="157"/>
      <c r="L20" s="157"/>
    </row>
    <row r="21" spans="1:12" ht="47.25" customHeight="1" x14ac:dyDescent="0.25">
      <c r="A21" s="144"/>
      <c r="B21" s="144"/>
      <c r="C21" s="148">
        <v>2</v>
      </c>
      <c r="D21" s="231" t="s">
        <v>51</v>
      </c>
      <c r="E21" s="231"/>
      <c r="F21" s="231"/>
      <c r="G21" s="231"/>
      <c r="H21" s="231"/>
      <c r="I21" s="231"/>
      <c r="J21" s="163"/>
      <c r="K21" s="157"/>
      <c r="L21" s="157"/>
    </row>
    <row r="22" spans="1:12" ht="48" customHeight="1" x14ac:dyDescent="0.25">
      <c r="A22" s="144"/>
      <c r="B22" s="144"/>
      <c r="C22" s="148">
        <v>3</v>
      </c>
      <c r="D22" s="231" t="s">
        <v>50</v>
      </c>
      <c r="E22" s="231"/>
      <c r="F22" s="231"/>
      <c r="G22" s="231"/>
      <c r="H22" s="231"/>
      <c r="I22" s="231"/>
      <c r="J22" s="163"/>
      <c r="K22" s="157"/>
      <c r="L22" s="157"/>
    </row>
    <row r="23" spans="1:12" ht="31.5" customHeight="1" x14ac:dyDescent="0.25">
      <c r="A23" s="144"/>
      <c r="B23" s="144"/>
      <c r="C23" s="148">
        <v>4</v>
      </c>
      <c r="D23" s="231" t="s">
        <v>49</v>
      </c>
      <c r="E23" s="231"/>
      <c r="F23" s="231"/>
      <c r="G23" s="231"/>
      <c r="H23" s="231"/>
      <c r="I23" s="231"/>
      <c r="J23" s="163"/>
      <c r="K23" s="157"/>
      <c r="L23" s="157"/>
    </row>
    <row r="24" spans="1:12" ht="42.75" customHeight="1" x14ac:dyDescent="0.25">
      <c r="A24" s="144"/>
      <c r="B24" s="144"/>
      <c r="C24" s="187">
        <v>5</v>
      </c>
      <c r="D24" s="232" t="s">
        <v>192</v>
      </c>
      <c r="E24" s="232"/>
      <c r="F24" s="232"/>
      <c r="G24" s="232"/>
      <c r="H24" s="232"/>
      <c r="I24" s="232"/>
      <c r="J24" s="163"/>
      <c r="K24" s="157"/>
      <c r="L24" s="157"/>
    </row>
    <row r="25" spans="1:12" ht="15.75" customHeight="1" x14ac:dyDescent="0.25">
      <c r="A25" s="144"/>
      <c r="B25" s="144"/>
      <c r="C25" s="148" t="s">
        <v>48</v>
      </c>
      <c r="D25" s="231" t="s">
        <v>47</v>
      </c>
      <c r="E25" s="231"/>
      <c r="F25" s="231"/>
      <c r="G25" s="231"/>
      <c r="H25" s="231"/>
      <c r="I25" s="231"/>
      <c r="J25" s="163"/>
      <c r="K25" s="157"/>
      <c r="L25" s="157"/>
    </row>
    <row r="26" spans="1:12" ht="15.75" thickBot="1" x14ac:dyDescent="0.3">
      <c r="A26" s="144"/>
      <c r="B26" s="144"/>
      <c r="C26" s="144"/>
      <c r="D26" s="144"/>
      <c r="E26" s="144"/>
      <c r="F26" s="144"/>
      <c r="G26" s="144"/>
      <c r="H26" s="144"/>
      <c r="I26" s="144"/>
      <c r="J26" s="144"/>
    </row>
    <row r="27" spans="1:12" ht="15.75" thickBot="1" x14ac:dyDescent="0.3">
      <c r="A27" s="144"/>
      <c r="B27" s="144"/>
      <c r="C27" s="226" t="s">
        <v>288</v>
      </c>
      <c r="D27" s="227"/>
      <c r="E27" s="227"/>
      <c r="F27" s="227"/>
      <c r="G27" s="227"/>
      <c r="H27" s="227"/>
      <c r="I27" s="228"/>
      <c r="J27" s="144"/>
    </row>
    <row r="28" spans="1:12" x14ac:dyDescent="0.25">
      <c r="A28" s="144"/>
      <c r="B28" s="144"/>
      <c r="C28" s="144"/>
      <c r="D28" s="144"/>
      <c r="E28" s="144"/>
      <c r="F28" s="144"/>
      <c r="G28" s="144"/>
      <c r="H28" s="144"/>
      <c r="I28" s="144"/>
      <c r="J28" s="144"/>
    </row>
  </sheetData>
  <sheetProtection password="C92D" sheet="1" objects="1" scenarios="1" formatCells="0" formatRows="0" selectLockedCells="1"/>
  <mergeCells count="17">
    <mergeCell ref="C27:I27"/>
    <mergeCell ref="B12:I12"/>
    <mergeCell ref="B14:I14"/>
    <mergeCell ref="B16:I16"/>
    <mergeCell ref="D19:I19"/>
    <mergeCell ref="D20:I20"/>
    <mergeCell ref="D21:I21"/>
    <mergeCell ref="D22:I22"/>
    <mergeCell ref="D23:I23"/>
    <mergeCell ref="D24:I24"/>
    <mergeCell ref="D25:I25"/>
    <mergeCell ref="B10:I10"/>
    <mergeCell ref="A1:J1"/>
    <mergeCell ref="A2:J2"/>
    <mergeCell ref="B4:I4"/>
    <mergeCell ref="B6:I6"/>
    <mergeCell ref="B8:I8"/>
  </mergeCells>
  <printOptions horizontalCentered="1"/>
  <pageMargins left="0.25" right="0.25" top="0.75" bottom="0.75" header="0.3" footer="0.3"/>
  <pageSetup scale="61" orientation="portrait" r:id="rId1"/>
  <headerFooter>
    <oddHeader>&amp;L&amp;G&amp;R&amp;"-,Bold"&amp;14CR-1
Supplier Sustainability Self-Assessment
&amp;"-,Bold Italic"&amp;10Version 2.1, Issued 3/2018</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N45"/>
  <sheetViews>
    <sheetView showGridLines="0" showRowColHeaders="0" zoomScaleNormal="100" workbookViewId="0">
      <selection activeCell="C31" sqref="C31"/>
    </sheetView>
  </sheetViews>
  <sheetFormatPr defaultColWidth="9.140625" defaultRowHeight="15" x14ac:dyDescent="0.25"/>
  <cols>
    <col min="1" max="1" width="5.7109375" style="2" customWidth="1"/>
    <col min="2" max="2" width="22" style="2" customWidth="1"/>
    <col min="3" max="3" width="26.7109375" style="2" customWidth="1"/>
    <col min="4" max="4" width="2" style="2" customWidth="1"/>
    <col min="5" max="5" width="25.140625" style="2" customWidth="1"/>
    <col min="6" max="6" width="24.140625" style="2" customWidth="1"/>
    <col min="7" max="7" width="1.140625" style="2" customWidth="1"/>
    <col min="8" max="8" width="12.85546875" style="2" customWidth="1"/>
    <col min="9" max="9" width="1.140625" style="2" customWidth="1"/>
    <col min="10" max="10" width="12.5703125" style="2" customWidth="1"/>
    <col min="11" max="16384" width="9.140625" style="2"/>
  </cols>
  <sheetData>
    <row r="1" spans="1:14" s="62" customFormat="1" ht="49.5" customHeight="1" x14ac:dyDescent="0.3">
      <c r="A1" s="239" t="s">
        <v>298</v>
      </c>
      <c r="B1" s="240"/>
      <c r="C1" s="240"/>
      <c r="D1" s="240"/>
      <c r="E1" s="240"/>
      <c r="F1" s="240"/>
      <c r="G1" s="240"/>
      <c r="H1" s="240"/>
      <c r="I1" s="61"/>
      <c r="J1" s="61"/>
      <c r="K1" s="61"/>
      <c r="L1" s="61"/>
      <c r="M1" s="61"/>
      <c r="N1" s="61"/>
    </row>
    <row r="2" spans="1:14" ht="6" customHeight="1" x14ac:dyDescent="0.25">
      <c r="A2" s="144"/>
      <c r="B2" s="144"/>
      <c r="C2" s="144"/>
      <c r="D2" s="144"/>
      <c r="E2" s="144"/>
      <c r="F2" s="144"/>
      <c r="G2" s="144"/>
      <c r="H2" s="144"/>
    </row>
    <row r="3" spans="1:14" x14ac:dyDescent="0.25">
      <c r="A3" s="144"/>
      <c r="B3" s="241" t="s">
        <v>231</v>
      </c>
      <c r="C3" s="172" t="s">
        <v>143</v>
      </c>
      <c r="D3" s="154"/>
      <c r="E3" s="121"/>
      <c r="F3" s="122"/>
      <c r="G3" s="144"/>
      <c r="H3" s="144"/>
    </row>
    <row r="4" spans="1:14" ht="15.75" customHeight="1" x14ac:dyDescent="0.25">
      <c r="A4" s="144"/>
      <c r="B4" s="242"/>
      <c r="C4" s="172" t="s">
        <v>144</v>
      </c>
      <c r="D4" s="154"/>
      <c r="E4" s="121"/>
      <c r="F4" s="122"/>
      <c r="G4" s="144"/>
      <c r="H4" s="144"/>
    </row>
    <row r="5" spans="1:14" x14ac:dyDescent="0.25">
      <c r="A5" s="144"/>
      <c r="B5" s="242"/>
      <c r="C5" s="172" t="s">
        <v>145</v>
      </c>
      <c r="D5" s="154"/>
      <c r="E5" s="123"/>
      <c r="F5" s="122"/>
      <c r="G5" s="144"/>
      <c r="H5" s="144"/>
    </row>
    <row r="6" spans="1:14" x14ac:dyDescent="0.25">
      <c r="A6" s="144"/>
      <c r="B6" s="242"/>
      <c r="C6" s="172" t="s">
        <v>195</v>
      </c>
      <c r="D6" s="154"/>
      <c r="E6" s="124"/>
      <c r="F6" s="122"/>
      <c r="G6" s="144"/>
      <c r="H6" s="144"/>
    </row>
    <row r="7" spans="1:14" ht="3.75" customHeight="1" x14ac:dyDescent="0.25">
      <c r="A7" s="144"/>
      <c r="B7" s="242"/>
      <c r="C7" s="144"/>
      <c r="D7" s="143"/>
      <c r="E7" s="168"/>
      <c r="F7" s="168"/>
      <c r="G7" s="144"/>
      <c r="H7" s="144"/>
    </row>
    <row r="8" spans="1:14" x14ac:dyDescent="0.25">
      <c r="A8" s="144"/>
      <c r="B8" s="243"/>
      <c r="C8" s="172" t="s">
        <v>173</v>
      </c>
      <c r="D8" s="154"/>
      <c r="E8" s="125"/>
      <c r="F8" s="126"/>
      <c r="G8" s="144"/>
      <c r="H8" s="144"/>
    </row>
    <row r="9" spans="1:14" ht="5.25" customHeight="1" thickBot="1" x14ac:dyDescent="0.3">
      <c r="A9" s="144"/>
      <c r="B9" s="167"/>
      <c r="C9" s="144"/>
      <c r="D9" s="144"/>
      <c r="E9" s="166"/>
      <c r="F9" s="166"/>
      <c r="G9" s="144"/>
      <c r="H9" s="144"/>
    </row>
    <row r="10" spans="1:14" ht="15" customHeight="1" x14ac:dyDescent="0.25">
      <c r="A10" s="144"/>
      <c r="B10" s="144"/>
      <c r="C10" s="244" t="s">
        <v>200</v>
      </c>
      <c r="D10" s="245"/>
      <c r="E10" s="246"/>
      <c r="F10" s="144"/>
      <c r="G10" s="144"/>
      <c r="H10" s="144"/>
    </row>
    <row r="11" spans="1:14" ht="15.75" thickBot="1" x14ac:dyDescent="0.3">
      <c r="A11" s="144"/>
      <c r="B11" s="144"/>
      <c r="C11" s="247" t="s">
        <v>198</v>
      </c>
      <c r="D11" s="248"/>
      <c r="E11" s="249"/>
      <c r="F11" s="144"/>
      <c r="G11" s="144"/>
      <c r="H11" s="144"/>
    </row>
    <row r="12" spans="1:14" ht="4.5" customHeight="1" thickBot="1" x14ac:dyDescent="0.3">
      <c r="A12" s="144"/>
      <c r="B12" s="144"/>
      <c r="C12" s="144"/>
      <c r="D12" s="144"/>
      <c r="E12" s="144"/>
      <c r="F12" s="144"/>
      <c r="G12" s="144"/>
      <c r="H12" s="144"/>
    </row>
    <row r="13" spans="1:14" x14ac:dyDescent="0.25">
      <c r="A13" s="144"/>
      <c r="B13" s="144"/>
      <c r="C13" s="99" t="s">
        <v>197</v>
      </c>
      <c r="D13" s="144"/>
      <c r="E13" s="99" t="s">
        <v>202</v>
      </c>
      <c r="F13" s="144"/>
      <c r="G13" s="144"/>
      <c r="H13" s="144"/>
    </row>
    <row r="14" spans="1:14" ht="15.75" thickBot="1" x14ac:dyDescent="0.3">
      <c r="A14" s="144"/>
      <c r="B14" s="144"/>
      <c r="C14" s="97" t="s">
        <v>201</v>
      </c>
      <c r="D14" s="144"/>
      <c r="E14" s="98" t="s">
        <v>199</v>
      </c>
      <c r="F14" s="144"/>
      <c r="G14" s="144"/>
      <c r="H14" s="144"/>
    </row>
    <row r="15" spans="1:14" s="64" customFormat="1" ht="6.75" customHeight="1" thickBot="1" x14ac:dyDescent="0.3">
      <c r="A15" s="166"/>
      <c r="B15" s="166"/>
      <c r="C15" s="166"/>
      <c r="D15" s="166"/>
      <c r="E15" s="166"/>
      <c r="F15" s="166"/>
      <c r="G15" s="166"/>
      <c r="H15" s="166"/>
    </row>
    <row r="16" spans="1:14" x14ac:dyDescent="0.25">
      <c r="A16" s="144"/>
      <c r="B16" s="144"/>
      <c r="C16" s="127"/>
      <c r="D16" s="144"/>
      <c r="E16" s="130"/>
      <c r="F16" s="144"/>
      <c r="G16" s="144"/>
      <c r="H16" s="144"/>
    </row>
    <row r="17" spans="1:8" x14ac:dyDescent="0.25">
      <c r="A17" s="144"/>
      <c r="B17" s="144"/>
      <c r="C17" s="128"/>
      <c r="D17" s="144"/>
      <c r="E17" s="131"/>
      <c r="F17" s="144"/>
      <c r="G17" s="144"/>
      <c r="H17" s="144"/>
    </row>
    <row r="18" spans="1:8" x14ac:dyDescent="0.25">
      <c r="A18" s="144"/>
      <c r="B18" s="144"/>
      <c r="C18" s="128"/>
      <c r="D18" s="144"/>
      <c r="E18" s="131"/>
      <c r="F18" s="144"/>
      <c r="G18" s="144"/>
      <c r="H18" s="144"/>
    </row>
    <row r="19" spans="1:8" ht="15" customHeight="1" x14ac:dyDescent="0.25">
      <c r="A19" s="144"/>
      <c r="B19" s="144"/>
      <c r="C19" s="128"/>
      <c r="D19" s="144"/>
      <c r="E19" s="131"/>
      <c r="F19" s="144"/>
      <c r="G19" s="144"/>
      <c r="H19" s="144"/>
    </row>
    <row r="20" spans="1:8" x14ac:dyDescent="0.25">
      <c r="A20" s="144"/>
      <c r="B20" s="144"/>
      <c r="C20" s="128"/>
      <c r="D20" s="144"/>
      <c r="E20" s="131"/>
      <c r="F20" s="144"/>
      <c r="G20" s="144"/>
      <c r="H20" s="144"/>
    </row>
    <row r="21" spans="1:8" x14ac:dyDescent="0.25">
      <c r="A21" s="144"/>
      <c r="B21" s="144"/>
      <c r="C21" s="128"/>
      <c r="D21" s="144"/>
      <c r="E21" s="131"/>
      <c r="F21" s="144"/>
      <c r="G21" s="144"/>
      <c r="H21" s="144"/>
    </row>
    <row r="22" spans="1:8" x14ac:dyDescent="0.25">
      <c r="A22" s="144"/>
      <c r="B22" s="144"/>
      <c r="C22" s="128"/>
      <c r="D22" s="144"/>
      <c r="E22" s="131"/>
      <c r="F22" s="144"/>
      <c r="G22" s="144"/>
      <c r="H22" s="144"/>
    </row>
    <row r="23" spans="1:8" x14ac:dyDescent="0.25">
      <c r="A23" s="144"/>
      <c r="B23" s="144"/>
      <c r="C23" s="128"/>
      <c r="D23" s="144"/>
      <c r="E23" s="131"/>
      <c r="F23" s="144"/>
      <c r="G23" s="144"/>
      <c r="H23" s="144"/>
    </row>
    <row r="24" spans="1:8" x14ac:dyDescent="0.25">
      <c r="A24" s="144"/>
      <c r="B24" s="144"/>
      <c r="C24" s="128"/>
      <c r="D24" s="144"/>
      <c r="E24" s="131"/>
      <c r="F24" s="144"/>
      <c r="G24" s="144"/>
      <c r="H24" s="144"/>
    </row>
    <row r="25" spans="1:8" x14ac:dyDescent="0.25">
      <c r="A25" s="144"/>
      <c r="B25" s="144"/>
      <c r="C25" s="128"/>
      <c r="D25" s="144"/>
      <c r="E25" s="131"/>
      <c r="F25" s="144"/>
      <c r="G25" s="144"/>
      <c r="H25" s="144"/>
    </row>
    <row r="26" spans="1:8" x14ac:dyDescent="0.25">
      <c r="A26" s="144"/>
      <c r="B26" s="144"/>
      <c r="C26" s="128"/>
      <c r="D26" s="144"/>
      <c r="E26" s="131"/>
      <c r="F26" s="144"/>
      <c r="G26" s="144"/>
      <c r="H26" s="144"/>
    </row>
    <row r="27" spans="1:8" x14ac:dyDescent="0.25">
      <c r="A27" s="144"/>
      <c r="B27" s="144"/>
      <c r="C27" s="128"/>
      <c r="D27" s="144"/>
      <c r="E27" s="131"/>
      <c r="F27" s="144"/>
      <c r="G27" s="144"/>
      <c r="H27" s="144"/>
    </row>
    <row r="28" spans="1:8" x14ac:dyDescent="0.25">
      <c r="A28" s="144"/>
      <c r="B28" s="144"/>
      <c r="C28" s="128"/>
      <c r="D28" s="144"/>
      <c r="E28" s="131"/>
      <c r="F28" s="144"/>
      <c r="G28" s="144"/>
      <c r="H28" s="144"/>
    </row>
    <row r="29" spans="1:8" x14ac:dyDescent="0.25">
      <c r="A29" s="144"/>
      <c r="B29" s="144"/>
      <c r="C29" s="128"/>
      <c r="D29" s="144"/>
      <c r="E29" s="131"/>
      <c r="F29" s="144"/>
      <c r="G29" s="144"/>
      <c r="H29" s="144"/>
    </row>
    <row r="30" spans="1:8" x14ac:dyDescent="0.25">
      <c r="A30" s="144"/>
      <c r="B30" s="144"/>
      <c r="C30" s="128"/>
      <c r="D30" s="144"/>
      <c r="E30" s="131"/>
      <c r="F30" s="144"/>
      <c r="G30" s="144"/>
      <c r="H30" s="144"/>
    </row>
    <row r="31" spans="1:8" x14ac:dyDescent="0.25">
      <c r="A31" s="144"/>
      <c r="B31" s="144"/>
      <c r="C31" s="128"/>
      <c r="D31" s="144"/>
      <c r="E31" s="131"/>
      <c r="F31" s="144"/>
      <c r="G31" s="144"/>
      <c r="H31" s="144"/>
    </row>
    <row r="32" spans="1:8" x14ac:dyDescent="0.25">
      <c r="A32" s="144"/>
      <c r="B32" s="144"/>
      <c r="C32" s="128"/>
      <c r="D32" s="144"/>
      <c r="E32" s="131"/>
      <c r="F32" s="144"/>
      <c r="G32" s="144"/>
      <c r="H32" s="144"/>
    </row>
    <row r="33" spans="1:8" ht="15.75" thickBot="1" x14ac:dyDescent="0.3">
      <c r="A33" s="144"/>
      <c r="B33" s="144"/>
      <c r="C33" s="129"/>
      <c r="D33" s="144"/>
      <c r="E33" s="132"/>
      <c r="F33" s="144"/>
      <c r="G33" s="144"/>
      <c r="H33" s="144"/>
    </row>
    <row r="34" spans="1:8" ht="6.75" customHeight="1" thickBot="1" x14ac:dyDescent="0.3">
      <c r="A34" s="144"/>
      <c r="B34" s="144"/>
      <c r="C34" s="144"/>
      <c r="D34" s="144"/>
      <c r="E34" s="166"/>
      <c r="F34" s="144"/>
      <c r="G34" s="144"/>
      <c r="H34" s="144"/>
    </row>
    <row r="35" spans="1:8" x14ac:dyDescent="0.25">
      <c r="A35" s="144"/>
      <c r="B35" s="144"/>
      <c r="C35" s="250" t="s">
        <v>147</v>
      </c>
      <c r="D35" s="251"/>
      <c r="E35" s="251"/>
      <c r="F35" s="252"/>
      <c r="G35" s="144"/>
      <c r="H35" s="144"/>
    </row>
    <row r="36" spans="1:8" ht="14.45" x14ac:dyDescent="0.3">
      <c r="A36" s="144"/>
      <c r="B36" s="144"/>
      <c r="C36" s="233" t="s">
        <v>149</v>
      </c>
      <c r="D36" s="234"/>
      <c r="E36" s="234"/>
      <c r="F36" s="235"/>
      <c r="G36" s="144"/>
      <c r="H36" s="144"/>
    </row>
    <row r="37" spans="1:8" thickBot="1" x14ac:dyDescent="0.35">
      <c r="A37" s="144"/>
      <c r="B37" s="144"/>
      <c r="C37" s="236" t="s">
        <v>150</v>
      </c>
      <c r="D37" s="237"/>
      <c r="E37" s="237"/>
      <c r="F37" s="238"/>
      <c r="G37" s="144"/>
      <c r="H37" s="144"/>
    </row>
    <row r="38" spans="1:8" ht="14.45" x14ac:dyDescent="0.3">
      <c r="A38" s="144"/>
      <c r="B38" s="144"/>
      <c r="C38" s="169" t="s">
        <v>146</v>
      </c>
      <c r="D38" s="170" t="s">
        <v>151</v>
      </c>
      <c r="E38" s="170"/>
      <c r="F38" s="171"/>
      <c r="G38" s="144"/>
      <c r="H38" s="144"/>
    </row>
    <row r="39" spans="1:8" x14ac:dyDescent="0.25">
      <c r="A39" s="144"/>
      <c r="B39" s="144"/>
      <c r="C39" s="65" t="s">
        <v>152</v>
      </c>
      <c r="D39" s="2" t="s">
        <v>194</v>
      </c>
      <c r="E39" s="66"/>
      <c r="F39" s="67"/>
      <c r="G39" s="144"/>
      <c r="H39" s="144"/>
    </row>
    <row r="40" spans="1:8" x14ac:dyDescent="0.25">
      <c r="A40" s="144"/>
      <c r="B40" s="144"/>
      <c r="C40" s="65" t="s">
        <v>153</v>
      </c>
      <c r="D40" s="66" t="s">
        <v>196</v>
      </c>
      <c r="E40" s="66"/>
      <c r="F40" s="67"/>
      <c r="G40" s="144"/>
      <c r="H40" s="144"/>
    </row>
    <row r="41" spans="1:8" x14ac:dyDescent="0.25">
      <c r="A41" s="144"/>
      <c r="B41" s="144"/>
      <c r="C41" s="65" t="s">
        <v>154</v>
      </c>
      <c r="D41" s="66" t="s">
        <v>193</v>
      </c>
      <c r="E41" s="66"/>
      <c r="F41" s="67"/>
      <c r="G41" s="144"/>
      <c r="H41" s="144"/>
    </row>
    <row r="42" spans="1:8" x14ac:dyDescent="0.25">
      <c r="A42" s="144"/>
      <c r="B42" s="144"/>
      <c r="C42" s="65" t="s">
        <v>155</v>
      </c>
      <c r="D42" s="66" t="s">
        <v>209</v>
      </c>
      <c r="E42" s="66"/>
      <c r="F42" s="67"/>
      <c r="G42" s="144"/>
      <c r="H42" s="144"/>
    </row>
    <row r="43" spans="1:8" x14ac:dyDescent="0.25">
      <c r="A43" s="144"/>
      <c r="B43" s="144"/>
      <c r="C43" s="65" t="s">
        <v>156</v>
      </c>
      <c r="D43" s="66" t="s">
        <v>196</v>
      </c>
      <c r="E43" s="66"/>
      <c r="F43" s="67"/>
      <c r="G43" s="144"/>
      <c r="H43" s="144"/>
    </row>
    <row r="44" spans="1:8" x14ac:dyDescent="0.25">
      <c r="A44" s="144"/>
      <c r="B44" s="144"/>
      <c r="C44" s="141" t="s">
        <v>223</v>
      </c>
      <c r="D44" s="142" t="s">
        <v>196</v>
      </c>
      <c r="E44" s="66"/>
      <c r="F44" s="67"/>
      <c r="G44" s="144"/>
      <c r="H44" s="144"/>
    </row>
    <row r="45" spans="1:8" x14ac:dyDescent="0.25">
      <c r="A45" s="144"/>
      <c r="B45" s="144"/>
      <c r="C45" s="144"/>
      <c r="D45" s="144"/>
      <c r="E45" s="144"/>
      <c r="F45" s="144"/>
      <c r="G45" s="144"/>
      <c r="H45" s="144"/>
    </row>
  </sheetData>
  <sheetProtection password="C92D" sheet="1" objects="1" scenarios="1" formatCells="0" formatRows="0" selectLockedCells="1"/>
  <mergeCells count="7">
    <mergeCell ref="C36:F36"/>
    <mergeCell ref="C37:F37"/>
    <mergeCell ref="A1:H1"/>
    <mergeCell ref="B3:B8"/>
    <mergeCell ref="C10:E10"/>
    <mergeCell ref="C11:E11"/>
    <mergeCell ref="C35:F35"/>
  </mergeCells>
  <pageMargins left="0.7" right="0.7" top="0.83916666666666662" bottom="0.75" header="0.3" footer="0.3"/>
  <pageSetup scale="76" fitToHeight="0" orientation="portrait" r:id="rId1"/>
  <headerFooter>
    <oddHeader>&amp;L&amp;G&amp;R&amp;"-,Bold"&amp;14CR-1&amp;"-,Regular"&amp;11
Supplier Sustainability Self-Assessment
&amp;"-,Italic"&amp;8Version 2.1, Issued 3/2018</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39997558519241921"/>
    <pageSetUpPr fitToPage="1"/>
  </sheetPr>
  <dimension ref="A1:J21"/>
  <sheetViews>
    <sheetView showGridLines="0" showRowColHeaders="0" zoomScaleNormal="100" workbookViewId="0">
      <selection activeCell="E14" sqref="E14"/>
    </sheetView>
  </sheetViews>
  <sheetFormatPr defaultColWidth="9.140625" defaultRowHeight="15" x14ac:dyDescent="0.25"/>
  <cols>
    <col min="1" max="1" width="5.7109375" style="2" customWidth="1"/>
    <col min="2" max="2" width="9.140625" style="2"/>
    <col min="3" max="3" width="13.5703125" style="2" customWidth="1"/>
    <col min="4" max="4" width="19" style="2" customWidth="1"/>
    <col min="5" max="5" width="26.7109375" style="2" customWidth="1"/>
    <col min="6" max="6" width="11.140625" style="2" customWidth="1"/>
    <col min="7" max="7" width="13.7109375" style="2" hidden="1" customWidth="1"/>
    <col min="8" max="8" width="42.28515625" style="2" customWidth="1"/>
    <col min="9" max="9" width="11.7109375" style="2" customWidth="1"/>
    <col min="10" max="10" width="5.7109375" style="2" customWidth="1"/>
    <col min="11" max="16384" width="9.140625" style="2"/>
  </cols>
  <sheetData>
    <row r="1" spans="1:10" ht="50.1" customHeight="1" thickBot="1" x14ac:dyDescent="0.35">
      <c r="A1" s="276" t="s">
        <v>297</v>
      </c>
      <c r="B1" s="277"/>
      <c r="C1" s="277"/>
      <c r="D1" s="277"/>
      <c r="E1" s="277"/>
      <c r="F1" s="277"/>
      <c r="G1" s="277"/>
      <c r="H1" s="277"/>
      <c r="I1" s="277"/>
      <c r="J1" s="278"/>
    </row>
    <row r="2" spans="1:10" s="62" customFormat="1" ht="6" customHeight="1" x14ac:dyDescent="0.3">
      <c r="A2" s="144"/>
      <c r="B2" s="174"/>
      <c r="C2" s="174"/>
      <c r="D2" s="174"/>
      <c r="E2" s="174"/>
      <c r="F2" s="174"/>
      <c r="G2" s="174"/>
      <c r="H2" s="174"/>
      <c r="I2" s="174"/>
      <c r="J2" s="144"/>
    </row>
    <row r="3" spans="1:10" s="62" customFormat="1" ht="20.100000000000001" customHeight="1" x14ac:dyDescent="0.3">
      <c r="A3" s="144"/>
      <c r="B3" s="174"/>
      <c r="C3" s="100" t="s">
        <v>55</v>
      </c>
      <c r="D3" s="279" t="s">
        <v>54</v>
      </c>
      <c r="E3" s="280"/>
      <c r="F3" s="280"/>
      <c r="G3" s="280"/>
      <c r="H3" s="281"/>
      <c r="I3" s="175"/>
      <c r="J3" s="144"/>
    </row>
    <row r="4" spans="1:10" s="62" customFormat="1" ht="22.5" customHeight="1" x14ac:dyDescent="0.3">
      <c r="A4" s="144"/>
      <c r="B4" s="174"/>
      <c r="C4" s="101">
        <v>0</v>
      </c>
      <c r="D4" s="265" t="str">
        <f>[1]Instructions!D19</f>
        <v>Our company currently does not have this item and has not dedicated resources to this area.</v>
      </c>
      <c r="E4" s="266"/>
      <c r="F4" s="266"/>
      <c r="G4" s="266"/>
      <c r="H4" s="267"/>
      <c r="I4" s="176"/>
      <c r="J4" s="144"/>
    </row>
    <row r="5" spans="1:10" s="62" customFormat="1" ht="24" customHeight="1" x14ac:dyDescent="0.3">
      <c r="A5" s="144"/>
      <c r="B5" s="174"/>
      <c r="C5" s="101">
        <v>1</v>
      </c>
      <c r="D5" s="265" t="str">
        <f>[1]Instructions!D20</f>
        <v>Our company has dedicated limited resources to this item, has recently begun to implement a program to address this item, or relies solely on external resources to address this item. Our company has approximately 25% of the requirements in place or underway.</v>
      </c>
      <c r="E5" s="266"/>
      <c r="F5" s="266"/>
      <c r="G5" s="266"/>
      <c r="H5" s="267"/>
      <c r="I5" s="176"/>
      <c r="J5" s="144"/>
    </row>
    <row r="6" spans="1:10" s="62" customFormat="1" ht="22.5" customHeight="1" x14ac:dyDescent="0.3">
      <c r="A6" s="144"/>
      <c r="B6" s="174"/>
      <c r="C6" s="101">
        <v>2</v>
      </c>
      <c r="D6" s="265" t="str">
        <f>[1]Instructions!D21</f>
        <v>Our company has elements of this item implemented (approximately 50%) with the understanding that further action and activities are required.   Our management supports further engagement.</v>
      </c>
      <c r="E6" s="266"/>
      <c r="F6" s="266"/>
      <c r="G6" s="266"/>
      <c r="H6" s="267"/>
      <c r="I6" s="176"/>
      <c r="J6" s="144"/>
    </row>
    <row r="7" spans="1:10" s="62" customFormat="1" ht="24" customHeight="1" x14ac:dyDescent="0.3">
      <c r="A7" s="144"/>
      <c r="B7" s="174"/>
      <c r="C7" s="101">
        <v>3</v>
      </c>
      <c r="D7" s="265" t="str">
        <f>[1]Instructions!D22</f>
        <v>Our company has many of the elements of this item implemented and a formal policy in place.  Implementation of the additional required elements is underway and planned over the course of a longer period of time. The item is at approximately 75% implementation.</v>
      </c>
      <c r="E7" s="266"/>
      <c r="F7" s="266"/>
      <c r="G7" s="266"/>
      <c r="H7" s="267"/>
      <c r="I7" s="176"/>
      <c r="J7" s="144"/>
    </row>
    <row r="8" spans="1:10" s="62" customFormat="1" ht="24" customHeight="1" x14ac:dyDescent="0.3">
      <c r="A8" s="144"/>
      <c r="B8" s="174"/>
      <c r="C8" s="101">
        <v>4</v>
      </c>
      <c r="D8" s="265" t="str">
        <f>[1]Instructions!D23</f>
        <v>Our company fully understands and has implemented at least 90% of the item. Some additional action is required in order to make this item robust and effective.</v>
      </c>
      <c r="E8" s="266"/>
      <c r="F8" s="266"/>
      <c r="G8" s="266"/>
      <c r="H8" s="267"/>
      <c r="I8" s="176"/>
      <c r="J8" s="144"/>
    </row>
    <row r="9" spans="1:10" s="62" customFormat="1" ht="23.25" customHeight="1" x14ac:dyDescent="0.3">
      <c r="A9" s="144"/>
      <c r="B9" s="174"/>
      <c r="C9" s="101">
        <v>5</v>
      </c>
      <c r="D9" s="265" t="str">
        <f>[1]Instructions!D24</f>
        <v xml:space="preserve">Our company has fully implemented this item and is able to address future requirements that are in development or anticipated.  Management is fully engaged.  Our company meets or exceeds customer or regulatory requirements.  </v>
      </c>
      <c r="E9" s="266"/>
      <c r="F9" s="266"/>
      <c r="G9" s="266"/>
      <c r="H9" s="267"/>
      <c r="I9" s="176"/>
      <c r="J9" s="144"/>
    </row>
    <row r="10" spans="1:10" s="62" customFormat="1" ht="20.100000000000001" customHeight="1" x14ac:dyDescent="0.3">
      <c r="A10" s="144"/>
      <c r="B10" s="174"/>
      <c r="C10" s="101" t="s">
        <v>48</v>
      </c>
      <c r="D10" s="265" t="str">
        <f>[1]Instructions!D25</f>
        <v>This question does not apply to our company.</v>
      </c>
      <c r="E10" s="266"/>
      <c r="F10" s="266"/>
      <c r="G10" s="266"/>
      <c r="H10" s="267"/>
      <c r="I10" s="176"/>
      <c r="J10" s="144"/>
    </row>
    <row r="11" spans="1:10" s="62" customFormat="1" ht="6" customHeight="1" x14ac:dyDescent="0.3">
      <c r="A11" s="144"/>
      <c r="B11" s="174"/>
      <c r="C11" s="174"/>
      <c r="D11" s="174"/>
      <c r="E11" s="174"/>
      <c r="F11" s="174"/>
      <c r="G11" s="174"/>
      <c r="H11" s="174"/>
      <c r="I11" s="174"/>
      <c r="J11" s="144"/>
    </row>
    <row r="12" spans="1:10" s="4" customFormat="1" ht="75" x14ac:dyDescent="0.25">
      <c r="A12" s="173"/>
      <c r="B12" s="16" t="s">
        <v>21</v>
      </c>
      <c r="C12" s="17" t="s">
        <v>22</v>
      </c>
      <c r="D12" s="17"/>
      <c r="E12" s="17" t="s">
        <v>21</v>
      </c>
      <c r="F12" s="96" t="s">
        <v>191</v>
      </c>
      <c r="G12" s="72" t="s">
        <v>113</v>
      </c>
      <c r="H12" s="268" t="s">
        <v>33</v>
      </c>
      <c r="I12" s="269"/>
      <c r="J12" s="173"/>
    </row>
    <row r="13" spans="1:10" s="4" customFormat="1" ht="200.1" customHeight="1" x14ac:dyDescent="0.25">
      <c r="A13" s="173"/>
      <c r="B13" s="270" t="s">
        <v>67</v>
      </c>
      <c r="C13" s="272" t="s">
        <v>15</v>
      </c>
      <c r="D13" s="274" t="s">
        <v>131</v>
      </c>
      <c r="E13" s="90" t="s">
        <v>203</v>
      </c>
      <c r="F13" s="259"/>
      <c r="G13" s="118"/>
      <c r="H13" s="261" t="str">
        <f>IF(OR(F13=5,F13="NA"),"Please provide description, website, etc.","")</f>
        <v/>
      </c>
      <c r="I13" s="262"/>
      <c r="J13" s="173"/>
    </row>
    <row r="14" spans="1:10" s="4" customFormat="1" ht="30" customHeight="1" x14ac:dyDescent="0.25">
      <c r="A14" s="173"/>
      <c r="B14" s="271"/>
      <c r="C14" s="273"/>
      <c r="D14" s="275"/>
      <c r="E14" s="217" t="s">
        <v>289</v>
      </c>
      <c r="F14" s="260"/>
      <c r="G14" s="118"/>
      <c r="H14" s="263"/>
      <c r="I14" s="264"/>
      <c r="J14" s="173"/>
    </row>
    <row r="15" spans="1:10" s="4" customFormat="1" ht="200.1" customHeight="1" x14ac:dyDescent="0.25">
      <c r="A15" s="173"/>
      <c r="B15" s="255" t="s">
        <v>68</v>
      </c>
      <c r="C15" s="257" t="s">
        <v>15</v>
      </c>
      <c r="D15" s="257" t="s">
        <v>62</v>
      </c>
      <c r="E15" s="210" t="s">
        <v>204</v>
      </c>
      <c r="F15" s="259"/>
      <c r="G15" s="119"/>
      <c r="H15" s="261" t="str">
        <f>IF(OR(F15=5,F15="NA"),"Please provide description, website, etc.","")</f>
        <v/>
      </c>
      <c r="I15" s="262"/>
      <c r="J15" s="173"/>
    </row>
    <row r="16" spans="1:10" s="4" customFormat="1" ht="30" customHeight="1" x14ac:dyDescent="0.25">
      <c r="A16" s="173"/>
      <c r="B16" s="256"/>
      <c r="C16" s="258"/>
      <c r="D16" s="258"/>
      <c r="E16" s="217" t="s">
        <v>289</v>
      </c>
      <c r="F16" s="260"/>
      <c r="G16" s="119"/>
      <c r="H16" s="263"/>
      <c r="I16" s="264"/>
      <c r="J16" s="173"/>
    </row>
    <row r="17" spans="1:10" s="4" customFormat="1" ht="75" x14ac:dyDescent="0.25">
      <c r="A17" s="173"/>
      <c r="B17" s="19" t="s">
        <v>61</v>
      </c>
      <c r="C17" s="20" t="s">
        <v>15</v>
      </c>
      <c r="D17" s="20" t="s">
        <v>63</v>
      </c>
      <c r="E17" s="20" t="s">
        <v>59</v>
      </c>
      <c r="F17" s="209"/>
      <c r="G17" s="118"/>
      <c r="H17" s="253" t="str">
        <f>IF(OR(F17=5,F17="NA"),"Please provide description, website, etc.","")</f>
        <v/>
      </c>
      <c r="I17" s="254"/>
      <c r="J17" s="173"/>
    </row>
    <row r="18" spans="1:10" s="4" customFormat="1" ht="90" x14ac:dyDescent="0.25">
      <c r="A18" s="173"/>
      <c r="B18" s="21" t="s">
        <v>69</v>
      </c>
      <c r="C18" s="22" t="s">
        <v>15</v>
      </c>
      <c r="D18" s="22" t="s">
        <v>66</v>
      </c>
      <c r="E18" s="22" t="s">
        <v>45</v>
      </c>
      <c r="F18" s="209"/>
      <c r="G18" s="119"/>
      <c r="H18" s="253" t="str">
        <f t="shared" ref="H18:H19" si="0">IF(OR(F18=5,F18="NA"),"Please provide description, website, etc.","")</f>
        <v/>
      </c>
      <c r="I18" s="254"/>
      <c r="J18" s="173"/>
    </row>
    <row r="19" spans="1:10" s="4" customFormat="1" ht="105" x14ac:dyDescent="0.25">
      <c r="A19" s="173"/>
      <c r="B19" s="75" t="s">
        <v>70</v>
      </c>
      <c r="C19" s="75" t="s">
        <v>15</v>
      </c>
      <c r="D19" s="75" t="s">
        <v>64</v>
      </c>
      <c r="E19" s="75" t="s">
        <v>176</v>
      </c>
      <c r="F19" s="120"/>
      <c r="G19" s="109"/>
      <c r="H19" s="253" t="str">
        <f t="shared" si="0"/>
        <v/>
      </c>
      <c r="I19" s="254"/>
      <c r="J19" s="173"/>
    </row>
    <row r="20" spans="1:10" ht="15" customHeight="1" x14ac:dyDescent="0.25">
      <c r="A20" s="144"/>
      <c r="B20" s="144"/>
      <c r="C20" s="144"/>
      <c r="D20" s="144"/>
      <c r="E20" s="166"/>
      <c r="F20" s="189"/>
      <c r="G20" s="166"/>
      <c r="H20" s="166"/>
      <c r="I20" s="144"/>
      <c r="J20" s="144"/>
    </row>
    <row r="21" spans="1:10" x14ac:dyDescent="0.25">
      <c r="E21" s="64"/>
      <c r="F21" s="64"/>
      <c r="G21" s="64"/>
      <c r="H21" s="64"/>
    </row>
  </sheetData>
  <sheetProtection password="C92D" sheet="1" objects="1" scenarios="1" formatCells="0" formatRows="0" selectLockedCells="1"/>
  <mergeCells count="23">
    <mergeCell ref="D7:H7"/>
    <mergeCell ref="A1:J1"/>
    <mergeCell ref="D3:H3"/>
    <mergeCell ref="D4:H4"/>
    <mergeCell ref="D5:H5"/>
    <mergeCell ref="D6:H6"/>
    <mergeCell ref="D8:H8"/>
    <mergeCell ref="D9:H9"/>
    <mergeCell ref="D10:H10"/>
    <mergeCell ref="H12:I12"/>
    <mergeCell ref="B13:B14"/>
    <mergeCell ref="C13:C14"/>
    <mergeCell ref="D13:D14"/>
    <mergeCell ref="F13:F14"/>
    <mergeCell ref="H13:I14"/>
    <mergeCell ref="H18:I18"/>
    <mergeCell ref="H19:I19"/>
    <mergeCell ref="B15:B16"/>
    <mergeCell ref="C15:C16"/>
    <mergeCell ref="D15:D16"/>
    <mergeCell ref="F15:F16"/>
    <mergeCell ref="H15:I16"/>
    <mergeCell ref="H17:I17"/>
  </mergeCells>
  <dataValidations count="1">
    <dataValidation type="list" allowBlank="1" showInputMessage="1" showErrorMessage="1" sqref="F13:F19">
      <formula1>$C$4:$C$10</formula1>
    </dataValidation>
  </dataValidations>
  <hyperlinks>
    <hyperlink ref="E14" r:id="rId1" display="Access Guidance Statements here."/>
    <hyperlink ref="E16" r:id="rId2"/>
  </hyperlinks>
  <pageMargins left="0.7" right="0.7" top="0.75" bottom="0.75" header="0.3" footer="0.3"/>
  <pageSetup scale="62" orientation="portrait" cellComments="asDisplayed" r:id="rId3"/>
  <headerFooter>
    <oddHeader>&amp;L&amp;G&amp;RCR-1
Supplier Sustainability Self-Assessment
Version 2.1, Issued 3/2018</oddHeader>
  </headerFooter>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tint="0.39997558519241921"/>
    <pageSetUpPr fitToPage="1"/>
  </sheetPr>
  <dimension ref="A1:J34"/>
  <sheetViews>
    <sheetView showGridLines="0" showRowColHeaders="0" zoomScaleNormal="100" workbookViewId="0">
      <selection activeCell="F13" sqref="F13"/>
    </sheetView>
  </sheetViews>
  <sheetFormatPr defaultColWidth="9.140625" defaultRowHeight="15" x14ac:dyDescent="0.25"/>
  <cols>
    <col min="1" max="1" width="5.7109375" style="2" customWidth="1"/>
    <col min="2" max="2" width="9.140625" style="2"/>
    <col min="3" max="3" width="13.5703125" style="2" customWidth="1"/>
    <col min="4" max="4" width="19" style="2" customWidth="1"/>
    <col min="5" max="5" width="26.7109375" style="2" customWidth="1"/>
    <col min="6" max="6" width="11.140625" style="2" customWidth="1"/>
    <col min="7" max="7" width="13.7109375" style="2" hidden="1" customWidth="1"/>
    <col min="8" max="8" width="42.28515625" style="2" customWidth="1"/>
    <col min="9" max="9" width="11.7109375" style="2" customWidth="1"/>
    <col min="10" max="10" width="5.7109375" style="2" customWidth="1"/>
    <col min="11" max="16384" width="9.140625" style="2"/>
  </cols>
  <sheetData>
    <row r="1" spans="1:10" ht="50.1" customHeight="1" x14ac:dyDescent="0.3">
      <c r="A1" s="284" t="s">
        <v>296</v>
      </c>
      <c r="B1" s="285"/>
      <c r="C1" s="285"/>
      <c r="D1" s="285"/>
      <c r="E1" s="285"/>
      <c r="F1" s="285"/>
      <c r="G1" s="285"/>
      <c r="H1" s="285"/>
      <c r="I1" s="285"/>
      <c r="J1" s="285"/>
    </row>
    <row r="2" spans="1:10" s="62" customFormat="1" ht="6" customHeight="1" x14ac:dyDescent="0.25">
      <c r="A2" s="144"/>
      <c r="B2" s="174"/>
      <c r="C2" s="174"/>
      <c r="D2" s="174"/>
      <c r="E2" s="174"/>
      <c r="F2" s="174"/>
      <c r="G2" s="174"/>
      <c r="H2" s="174"/>
      <c r="I2" s="174"/>
      <c r="J2" s="144"/>
    </row>
    <row r="3" spans="1:10" s="62" customFormat="1" ht="20.100000000000001" customHeight="1" x14ac:dyDescent="0.25">
      <c r="A3" s="144"/>
      <c r="B3" s="174"/>
      <c r="C3" s="100" t="s">
        <v>55</v>
      </c>
      <c r="D3" s="287" t="s">
        <v>54</v>
      </c>
      <c r="E3" s="287"/>
      <c r="F3" s="287"/>
      <c r="G3" s="287"/>
      <c r="H3" s="287"/>
      <c r="I3" s="174"/>
      <c r="J3" s="144"/>
    </row>
    <row r="4" spans="1:10" s="62" customFormat="1" ht="20.100000000000001" customHeight="1" x14ac:dyDescent="0.25">
      <c r="A4" s="144"/>
      <c r="B4" s="174"/>
      <c r="C4" s="101">
        <v>0</v>
      </c>
      <c r="D4" s="286" t="str">
        <f>Instructions!D19</f>
        <v>Our company currently does not have this item and has not dedicated resources to this area.</v>
      </c>
      <c r="E4" s="286"/>
      <c r="F4" s="286"/>
      <c r="G4" s="286"/>
      <c r="H4" s="286"/>
      <c r="I4" s="174"/>
      <c r="J4" s="144"/>
    </row>
    <row r="5" spans="1:10" s="62" customFormat="1" ht="24" customHeight="1" x14ac:dyDescent="0.25">
      <c r="A5" s="144"/>
      <c r="B5" s="174"/>
      <c r="C5" s="101">
        <v>1</v>
      </c>
      <c r="D5" s="286" t="str">
        <f>Instructions!D20</f>
        <v>Our company has dedicated limited resources to this item, has recently begun to implement a program to address this item, or relies solely on external resources to address this item. Our company has approximately 25% of the requirements in place or underway.</v>
      </c>
      <c r="E5" s="286"/>
      <c r="F5" s="286"/>
      <c r="G5" s="286"/>
      <c r="H5" s="286"/>
      <c r="I5" s="174"/>
      <c r="J5" s="144"/>
    </row>
    <row r="6" spans="1:10" s="62" customFormat="1" ht="25.5" customHeight="1" x14ac:dyDescent="0.25">
      <c r="A6" s="144"/>
      <c r="B6" s="174"/>
      <c r="C6" s="101">
        <v>2</v>
      </c>
      <c r="D6" s="286" t="str">
        <f>Instructions!D21</f>
        <v>Our company has elements of this item implemented (approximately 50%) with the understanding that further action and activities are required.   Our management supports further engagement.</v>
      </c>
      <c r="E6" s="286"/>
      <c r="F6" s="286"/>
      <c r="G6" s="286"/>
      <c r="H6" s="286"/>
      <c r="I6" s="174"/>
      <c r="J6" s="144"/>
    </row>
    <row r="7" spans="1:10" s="62" customFormat="1" ht="24" customHeight="1" x14ac:dyDescent="0.25">
      <c r="A7" s="144"/>
      <c r="B7" s="174"/>
      <c r="C7" s="101">
        <v>3</v>
      </c>
      <c r="D7" s="286" t="str">
        <f>Instructions!D22</f>
        <v>Our company has many of the elements of this item implemented and a formal policy in place.  Implementation of the additional required elements is underway and planned over the course of a longer period of time. The item is at approximately 75% implementation.</v>
      </c>
      <c r="E7" s="286"/>
      <c r="F7" s="286"/>
      <c r="G7" s="286"/>
      <c r="H7" s="286"/>
      <c r="I7" s="174"/>
      <c r="J7" s="144"/>
    </row>
    <row r="8" spans="1:10" s="62" customFormat="1" ht="23.25" customHeight="1" x14ac:dyDescent="0.25">
      <c r="A8" s="144"/>
      <c r="B8" s="174"/>
      <c r="C8" s="101">
        <v>4</v>
      </c>
      <c r="D8" s="286" t="str">
        <f>Instructions!D23</f>
        <v>Our company fully understands and has implemented at least 90% of the item. Some additional action is required in order to make this item robust and effective.</v>
      </c>
      <c r="E8" s="286"/>
      <c r="F8" s="286"/>
      <c r="G8" s="286"/>
      <c r="H8" s="286"/>
      <c r="I8" s="174"/>
      <c r="J8" s="144"/>
    </row>
    <row r="9" spans="1:10" s="62" customFormat="1" ht="22.5" customHeight="1" x14ac:dyDescent="0.25">
      <c r="A9" s="144"/>
      <c r="B9" s="174"/>
      <c r="C9" s="101">
        <v>5</v>
      </c>
      <c r="D9" s="286" t="str">
        <f>Instructions!D24</f>
        <v xml:space="preserve">Our company has fully implemented this item and is able to address future requirements that are in development or anticipated.  Management is fully engaged.  Our company meets or exceeds customer or regulatory requirements.  </v>
      </c>
      <c r="E9" s="286"/>
      <c r="F9" s="286"/>
      <c r="G9" s="286"/>
      <c r="H9" s="286"/>
      <c r="I9" s="174"/>
      <c r="J9" s="144"/>
    </row>
    <row r="10" spans="1:10" s="62" customFormat="1" ht="20.100000000000001" customHeight="1" x14ac:dyDescent="0.25">
      <c r="A10" s="144"/>
      <c r="B10" s="174"/>
      <c r="C10" s="101" t="s">
        <v>48</v>
      </c>
      <c r="D10" s="265" t="str">
        <f>Instructions!D25</f>
        <v>This question does not apply to our company.</v>
      </c>
      <c r="E10" s="266"/>
      <c r="F10" s="266"/>
      <c r="G10" s="266"/>
      <c r="H10" s="267"/>
      <c r="I10" s="174"/>
      <c r="J10" s="144"/>
    </row>
    <row r="11" spans="1:10" s="62" customFormat="1" ht="6" customHeight="1" x14ac:dyDescent="0.25">
      <c r="A11" s="144"/>
      <c r="B11" s="174"/>
      <c r="C11" s="174"/>
      <c r="D11" s="174"/>
      <c r="E11" s="174"/>
      <c r="F11" s="174"/>
      <c r="G11" s="174"/>
      <c r="H11" s="174"/>
      <c r="I11" s="174"/>
      <c r="J11" s="144"/>
    </row>
    <row r="12" spans="1:10" s="4" customFormat="1" ht="75" x14ac:dyDescent="0.25">
      <c r="A12" s="173"/>
      <c r="B12" s="16" t="s">
        <v>21</v>
      </c>
      <c r="C12" s="17" t="s">
        <v>22</v>
      </c>
      <c r="D12" s="17"/>
      <c r="E12" s="17" t="s">
        <v>21</v>
      </c>
      <c r="F12" s="96" t="s">
        <v>191</v>
      </c>
      <c r="G12" s="18" t="s">
        <v>113</v>
      </c>
      <c r="H12" s="282" t="s">
        <v>33</v>
      </c>
      <c r="I12" s="283"/>
      <c r="J12" s="173"/>
    </row>
    <row r="13" spans="1:10" s="4" customFormat="1" ht="82.5" customHeight="1" x14ac:dyDescent="0.25">
      <c r="A13" s="173"/>
      <c r="B13" s="23" t="s">
        <v>71</v>
      </c>
      <c r="C13" s="24" t="s">
        <v>25</v>
      </c>
      <c r="D13" s="24" t="s">
        <v>3</v>
      </c>
      <c r="E13" s="20" t="s">
        <v>177</v>
      </c>
      <c r="F13" s="111"/>
      <c r="G13" s="112"/>
      <c r="H13" s="253" t="str">
        <f t="shared" ref="H13" si="0">IF(OR(F13=5,F13="NA"),"Please provide description, website, etc.","")</f>
        <v/>
      </c>
      <c r="I13" s="254"/>
      <c r="J13" s="173"/>
    </row>
    <row r="14" spans="1:10" s="4" customFormat="1" ht="30" x14ac:dyDescent="0.25">
      <c r="A14" s="173"/>
      <c r="B14" s="25" t="s">
        <v>60</v>
      </c>
      <c r="C14" s="26" t="s">
        <v>25</v>
      </c>
      <c r="D14" s="22" t="s">
        <v>4</v>
      </c>
      <c r="E14" s="22" t="s">
        <v>23</v>
      </c>
      <c r="F14" s="113"/>
      <c r="G14" s="114"/>
      <c r="H14" s="253" t="str">
        <f t="shared" ref="H14:H33" si="1">IF(OR(F14=5,F14="NA"),"Please provide description, website, etc.","")</f>
        <v/>
      </c>
      <c r="I14" s="254"/>
      <c r="J14" s="173"/>
    </row>
    <row r="15" spans="1:10" s="4" customFormat="1" ht="90" x14ac:dyDescent="0.25">
      <c r="A15" s="173"/>
      <c r="B15" s="23" t="s">
        <v>72</v>
      </c>
      <c r="C15" s="24" t="s">
        <v>25</v>
      </c>
      <c r="D15" s="27" t="s">
        <v>128</v>
      </c>
      <c r="E15" s="20" t="s">
        <v>46</v>
      </c>
      <c r="F15" s="111"/>
      <c r="G15" s="112"/>
      <c r="H15" s="253" t="str">
        <f t="shared" si="1"/>
        <v/>
      </c>
      <c r="I15" s="254"/>
      <c r="J15" s="173"/>
    </row>
    <row r="16" spans="1:10" s="4" customFormat="1" ht="90" x14ac:dyDescent="0.25">
      <c r="A16" s="173"/>
      <c r="B16" s="25" t="s">
        <v>73</v>
      </c>
      <c r="C16" s="26" t="s">
        <v>25</v>
      </c>
      <c r="D16" s="26" t="s">
        <v>5</v>
      </c>
      <c r="E16" s="22" t="s">
        <v>37</v>
      </c>
      <c r="F16" s="113"/>
      <c r="G16" s="114"/>
      <c r="H16" s="253" t="str">
        <f t="shared" si="1"/>
        <v/>
      </c>
      <c r="I16" s="254"/>
      <c r="J16" s="173"/>
    </row>
    <row r="17" spans="1:10" s="4" customFormat="1" ht="126.75" customHeight="1" x14ac:dyDescent="0.25">
      <c r="A17" s="173"/>
      <c r="B17" s="23" t="s">
        <v>74</v>
      </c>
      <c r="C17" s="24" t="s">
        <v>25</v>
      </c>
      <c r="D17" s="20" t="s">
        <v>179</v>
      </c>
      <c r="E17" s="20" t="s">
        <v>178</v>
      </c>
      <c r="F17" s="111"/>
      <c r="G17" s="112"/>
      <c r="H17" s="253" t="str">
        <f t="shared" si="1"/>
        <v/>
      </c>
      <c r="I17" s="254"/>
      <c r="J17" s="173"/>
    </row>
    <row r="18" spans="1:10" s="4" customFormat="1" ht="76.5" customHeight="1" x14ac:dyDescent="0.25">
      <c r="A18" s="173"/>
      <c r="B18" s="25" t="s">
        <v>75</v>
      </c>
      <c r="C18" s="26" t="s">
        <v>25</v>
      </c>
      <c r="D18" s="22" t="s">
        <v>6</v>
      </c>
      <c r="E18" s="28" t="s">
        <v>180</v>
      </c>
      <c r="F18" s="113"/>
      <c r="G18" s="114"/>
      <c r="H18" s="253" t="str">
        <f t="shared" si="1"/>
        <v/>
      </c>
      <c r="I18" s="254"/>
      <c r="J18" s="173"/>
    </row>
    <row r="19" spans="1:10" s="4" customFormat="1" ht="96.75" customHeight="1" x14ac:dyDescent="0.25">
      <c r="A19" s="173"/>
      <c r="B19" s="23" t="s">
        <v>76</v>
      </c>
      <c r="C19" s="24" t="s">
        <v>25</v>
      </c>
      <c r="D19" s="20" t="s">
        <v>7</v>
      </c>
      <c r="E19" s="20" t="s">
        <v>118</v>
      </c>
      <c r="F19" s="111"/>
      <c r="G19" s="112"/>
      <c r="H19" s="253" t="str">
        <f t="shared" si="1"/>
        <v/>
      </c>
      <c r="I19" s="254"/>
      <c r="J19" s="173"/>
    </row>
    <row r="20" spans="1:10" s="4" customFormat="1" ht="120" x14ac:dyDescent="0.25">
      <c r="A20" s="173"/>
      <c r="B20" s="25" t="s">
        <v>77</v>
      </c>
      <c r="C20" s="26" t="s">
        <v>25</v>
      </c>
      <c r="D20" s="22" t="s">
        <v>8</v>
      </c>
      <c r="E20" s="22" t="s">
        <v>35</v>
      </c>
      <c r="F20" s="113"/>
      <c r="G20" s="114"/>
      <c r="H20" s="253" t="str">
        <f t="shared" si="1"/>
        <v/>
      </c>
      <c r="I20" s="254"/>
      <c r="J20" s="173"/>
    </row>
    <row r="21" spans="1:10" s="4" customFormat="1" ht="60" x14ac:dyDescent="0.25">
      <c r="A21" s="173"/>
      <c r="B21" s="23" t="s">
        <v>78</v>
      </c>
      <c r="C21" s="24" t="s">
        <v>25</v>
      </c>
      <c r="D21" s="20" t="s">
        <v>17</v>
      </c>
      <c r="E21" s="20" t="s">
        <v>38</v>
      </c>
      <c r="F21" s="111"/>
      <c r="G21" s="112"/>
      <c r="H21" s="253" t="str">
        <f t="shared" si="1"/>
        <v/>
      </c>
      <c r="I21" s="254"/>
      <c r="J21" s="173"/>
    </row>
    <row r="22" spans="1:10" s="4" customFormat="1" ht="90" x14ac:dyDescent="0.25">
      <c r="A22" s="173"/>
      <c r="B22" s="25" t="s">
        <v>79</v>
      </c>
      <c r="C22" s="26" t="s">
        <v>25</v>
      </c>
      <c r="D22" s="22" t="s">
        <v>9</v>
      </c>
      <c r="E22" s="22" t="s">
        <v>36</v>
      </c>
      <c r="F22" s="113"/>
      <c r="G22" s="114"/>
      <c r="H22" s="253" t="str">
        <f t="shared" si="1"/>
        <v/>
      </c>
      <c r="I22" s="254"/>
      <c r="J22" s="173"/>
    </row>
    <row r="23" spans="1:10" s="4" customFormat="1" ht="105" x14ac:dyDescent="0.25">
      <c r="A23" s="173"/>
      <c r="B23" s="23" t="s">
        <v>80</v>
      </c>
      <c r="C23" s="24" t="s">
        <v>25</v>
      </c>
      <c r="D23" s="20" t="s">
        <v>137</v>
      </c>
      <c r="E23" s="20" t="s">
        <v>141</v>
      </c>
      <c r="F23" s="111"/>
      <c r="G23" s="112"/>
      <c r="H23" s="253" t="str">
        <f t="shared" si="1"/>
        <v/>
      </c>
      <c r="I23" s="254"/>
      <c r="J23" s="173"/>
    </row>
    <row r="24" spans="1:10" s="4" customFormat="1" ht="90" x14ac:dyDescent="0.25">
      <c r="A24" s="173"/>
      <c r="B24" s="25" t="s">
        <v>81</v>
      </c>
      <c r="C24" s="26" t="s">
        <v>25</v>
      </c>
      <c r="D24" s="22" t="s">
        <v>10</v>
      </c>
      <c r="E24" s="22" t="s">
        <v>205</v>
      </c>
      <c r="F24" s="113"/>
      <c r="G24" s="114"/>
      <c r="H24" s="253" t="str">
        <f t="shared" si="1"/>
        <v/>
      </c>
      <c r="I24" s="254"/>
      <c r="J24" s="173"/>
    </row>
    <row r="25" spans="1:10" s="4" customFormat="1" ht="90" x14ac:dyDescent="0.25">
      <c r="A25" s="173"/>
      <c r="B25" s="23" t="s">
        <v>82</v>
      </c>
      <c r="C25" s="24" t="s">
        <v>25</v>
      </c>
      <c r="D25" s="20" t="s">
        <v>138</v>
      </c>
      <c r="E25" s="20" t="s">
        <v>206</v>
      </c>
      <c r="F25" s="111"/>
      <c r="G25" s="112"/>
      <c r="H25" s="253" t="str">
        <f t="shared" si="1"/>
        <v/>
      </c>
      <c r="I25" s="254"/>
      <c r="J25" s="173"/>
    </row>
    <row r="26" spans="1:10" s="4" customFormat="1" ht="75" x14ac:dyDescent="0.25">
      <c r="A26" s="173"/>
      <c r="B26" s="29" t="s">
        <v>127</v>
      </c>
      <c r="C26" s="30" t="s">
        <v>25</v>
      </c>
      <c r="D26" s="31" t="s">
        <v>20</v>
      </c>
      <c r="E26" s="31" t="s">
        <v>43</v>
      </c>
      <c r="F26" s="116"/>
      <c r="G26" s="117"/>
      <c r="H26" s="253" t="str">
        <f t="shared" si="1"/>
        <v/>
      </c>
      <c r="I26" s="254"/>
      <c r="J26" s="173"/>
    </row>
    <row r="27" spans="1:10" ht="75" x14ac:dyDescent="0.25">
      <c r="A27" s="144"/>
      <c r="B27" s="23" t="s">
        <v>214</v>
      </c>
      <c r="C27" s="24" t="s">
        <v>25</v>
      </c>
      <c r="D27" s="24" t="s">
        <v>224</v>
      </c>
      <c r="E27" s="20" t="s">
        <v>212</v>
      </c>
      <c r="F27" s="113"/>
      <c r="G27" s="112"/>
      <c r="H27" s="253" t="str">
        <f t="shared" si="1"/>
        <v/>
      </c>
      <c r="I27" s="254"/>
      <c r="J27" s="144"/>
    </row>
    <row r="28" spans="1:10" ht="49.5" customHeight="1" x14ac:dyDescent="0.25">
      <c r="A28" s="144"/>
      <c r="B28" s="25" t="s">
        <v>215</v>
      </c>
      <c r="C28" s="26" t="s">
        <v>25</v>
      </c>
      <c r="D28" s="26" t="s">
        <v>229</v>
      </c>
      <c r="E28" s="22" t="s">
        <v>213</v>
      </c>
      <c r="F28" s="113"/>
      <c r="G28" s="114"/>
      <c r="H28" s="253" t="str">
        <f t="shared" si="1"/>
        <v/>
      </c>
      <c r="I28" s="254"/>
      <c r="J28" s="144"/>
    </row>
    <row r="29" spans="1:10" ht="91.5" customHeight="1" x14ac:dyDescent="0.25">
      <c r="A29" s="144"/>
      <c r="B29" s="23" t="s">
        <v>216</v>
      </c>
      <c r="C29" s="24" t="s">
        <v>25</v>
      </c>
      <c r="D29" s="24" t="s">
        <v>225</v>
      </c>
      <c r="E29" s="140" t="s">
        <v>222</v>
      </c>
      <c r="F29" s="113"/>
      <c r="G29" s="112"/>
      <c r="H29" s="253" t="str">
        <f t="shared" si="1"/>
        <v/>
      </c>
      <c r="I29" s="254"/>
      <c r="J29" s="144"/>
    </row>
    <row r="30" spans="1:10" ht="60" x14ac:dyDescent="0.25">
      <c r="A30" s="144"/>
      <c r="B30" s="133" t="s">
        <v>217</v>
      </c>
      <c r="C30" s="134" t="s">
        <v>25</v>
      </c>
      <c r="D30" s="134" t="s">
        <v>226</v>
      </c>
      <c r="E30" s="135" t="s">
        <v>221</v>
      </c>
      <c r="F30" s="113"/>
      <c r="G30" s="136"/>
      <c r="H30" s="253" t="str">
        <f t="shared" si="1"/>
        <v/>
      </c>
      <c r="I30" s="254"/>
      <c r="J30" s="144"/>
    </row>
    <row r="31" spans="1:10" ht="75" x14ac:dyDescent="0.25">
      <c r="A31" s="144"/>
      <c r="B31" s="24" t="s">
        <v>218</v>
      </c>
      <c r="C31" s="24" t="s">
        <v>25</v>
      </c>
      <c r="D31" s="24" t="s">
        <v>227</v>
      </c>
      <c r="E31" s="20" t="s">
        <v>249</v>
      </c>
      <c r="F31" s="113"/>
      <c r="G31" s="112"/>
      <c r="H31" s="253" t="str">
        <f t="shared" si="1"/>
        <v/>
      </c>
      <c r="I31" s="254"/>
      <c r="J31" s="144"/>
    </row>
    <row r="32" spans="1:10" ht="90" x14ac:dyDescent="0.25">
      <c r="A32" s="144"/>
      <c r="B32" s="26" t="s">
        <v>219</v>
      </c>
      <c r="C32" s="26" t="s">
        <v>25</v>
      </c>
      <c r="D32" s="26" t="s">
        <v>228</v>
      </c>
      <c r="E32" s="22" t="s">
        <v>250</v>
      </c>
      <c r="F32" s="113"/>
      <c r="G32" s="114"/>
      <c r="H32" s="253" t="str">
        <f t="shared" ref="H32" si="2">IF(OR(F32=5,F32="NA"),"Please provide description, website, etc.","")</f>
        <v/>
      </c>
      <c r="I32" s="254"/>
      <c r="J32" s="144"/>
    </row>
    <row r="33" spans="1:10" ht="75" x14ac:dyDescent="0.25">
      <c r="A33" s="144"/>
      <c r="B33" s="137" t="s">
        <v>220</v>
      </c>
      <c r="C33" s="137" t="s">
        <v>25</v>
      </c>
      <c r="D33" s="137" t="s">
        <v>230</v>
      </c>
      <c r="E33" s="138" t="s">
        <v>251</v>
      </c>
      <c r="F33" s="115"/>
      <c r="G33" s="139"/>
      <c r="H33" s="253" t="str">
        <f t="shared" si="1"/>
        <v/>
      </c>
      <c r="I33" s="254"/>
      <c r="J33" s="144"/>
    </row>
    <row r="34" spans="1:10" x14ac:dyDescent="0.25">
      <c r="A34" s="144"/>
      <c r="B34" s="144"/>
      <c r="C34" s="144"/>
      <c r="D34" s="144"/>
      <c r="E34" s="144"/>
      <c r="F34" s="144"/>
      <c r="G34" s="144"/>
      <c r="H34" s="144"/>
      <c r="I34" s="144"/>
      <c r="J34" s="144"/>
    </row>
  </sheetData>
  <sheetProtection password="C92D" sheet="1" objects="1" scenarios="1" formatCells="0" formatRows="0" selectLockedCells="1"/>
  <dataConsolidate/>
  <mergeCells count="31">
    <mergeCell ref="A1:J1"/>
    <mergeCell ref="D7:H7"/>
    <mergeCell ref="D8:H8"/>
    <mergeCell ref="D9:H9"/>
    <mergeCell ref="D10:H10"/>
    <mergeCell ref="D3:H3"/>
    <mergeCell ref="D4:H4"/>
    <mergeCell ref="D5:H5"/>
    <mergeCell ref="D6:H6"/>
    <mergeCell ref="H12:I12"/>
    <mergeCell ref="H13:I13"/>
    <mergeCell ref="H14:I14"/>
    <mergeCell ref="H15:I15"/>
    <mergeCell ref="H16:I16"/>
    <mergeCell ref="H17:I17"/>
    <mergeCell ref="H18:I18"/>
    <mergeCell ref="H19:I19"/>
    <mergeCell ref="H20:I20"/>
    <mergeCell ref="H21:I21"/>
    <mergeCell ref="H22:I22"/>
    <mergeCell ref="H23:I23"/>
    <mergeCell ref="H24:I24"/>
    <mergeCell ref="H25:I25"/>
    <mergeCell ref="H26:I26"/>
    <mergeCell ref="H32:I32"/>
    <mergeCell ref="H33:I33"/>
    <mergeCell ref="H27:I27"/>
    <mergeCell ref="H28:I28"/>
    <mergeCell ref="H29:I29"/>
    <mergeCell ref="H30:I30"/>
    <mergeCell ref="H31:I31"/>
  </mergeCells>
  <pageMargins left="0.7" right="0.7" top="0.75" bottom="0.75" header="0.3" footer="0.3"/>
  <pageSetup scale="62" fitToHeight="0" orientation="portrait" cellComments="asDisplayed" r:id="rId1"/>
  <headerFooter>
    <oddHeader>&amp;L&amp;G&amp;R&amp;"-,Bold"&amp;14CR-1&amp;"-,Regular"&amp;11
Supplier Sustainability Self-Assessment
&amp;"-,Italic"&amp;8Version 2.1, Issued 3/2018</oddHeader>
  </headerFooter>
  <ignoredErrors>
    <ignoredError sqref="H13 H14:I31 H33:I33" unlockedFormula="1"/>
  </ignoredError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Instructions!$C$19:$C$25</xm:f>
          </x14:formula1>
          <xm:sqref>F13:F33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39997558519241921"/>
    <pageSetUpPr fitToPage="1"/>
  </sheetPr>
  <dimension ref="A1:J22"/>
  <sheetViews>
    <sheetView showGridLines="0" showRowColHeaders="0" zoomScaleNormal="100" workbookViewId="0">
      <selection activeCell="F13" sqref="F13"/>
    </sheetView>
  </sheetViews>
  <sheetFormatPr defaultColWidth="9.140625" defaultRowHeight="15" x14ac:dyDescent="0.25"/>
  <cols>
    <col min="1" max="1" width="5.7109375" style="2" customWidth="1"/>
    <col min="2" max="2" width="9.140625" style="2"/>
    <col min="3" max="3" width="13.5703125" style="1" customWidth="1"/>
    <col min="4" max="4" width="19" style="2" customWidth="1"/>
    <col min="5" max="5" width="26.7109375" style="2" customWidth="1"/>
    <col min="6" max="6" width="11.140625" style="2" customWidth="1"/>
    <col min="7" max="7" width="13.7109375" style="2" hidden="1" customWidth="1"/>
    <col min="8" max="8" width="42.28515625" style="2" customWidth="1"/>
    <col min="9" max="9" width="11.7109375" style="2" customWidth="1"/>
    <col min="10" max="10" width="5.7109375" style="2" customWidth="1"/>
    <col min="11" max="16384" width="9.140625" style="2"/>
  </cols>
  <sheetData>
    <row r="1" spans="1:10" ht="50.1" customHeight="1" x14ac:dyDescent="0.3">
      <c r="A1" s="288" t="s">
        <v>299</v>
      </c>
      <c r="B1" s="289"/>
      <c r="C1" s="289"/>
      <c r="D1" s="289"/>
      <c r="E1" s="289"/>
      <c r="F1" s="289"/>
      <c r="G1" s="289"/>
      <c r="H1" s="289"/>
      <c r="I1" s="289"/>
      <c r="J1" s="289"/>
    </row>
    <row r="2" spans="1:10" s="62" customFormat="1" ht="6" customHeight="1" x14ac:dyDescent="0.25">
      <c r="A2" s="144"/>
      <c r="B2" s="174"/>
      <c r="C2" s="174"/>
      <c r="D2" s="174"/>
      <c r="E2" s="174"/>
      <c r="F2" s="174"/>
      <c r="G2" s="174"/>
      <c r="H2" s="174"/>
      <c r="I2" s="174"/>
      <c r="J2" s="144"/>
    </row>
    <row r="3" spans="1:10" s="62" customFormat="1" ht="20.100000000000001" customHeight="1" x14ac:dyDescent="0.25">
      <c r="A3" s="144"/>
      <c r="B3" s="174"/>
      <c r="C3" s="100" t="s">
        <v>55</v>
      </c>
      <c r="D3" s="287" t="s">
        <v>54</v>
      </c>
      <c r="E3" s="287"/>
      <c r="F3" s="287"/>
      <c r="G3" s="287"/>
      <c r="H3" s="287"/>
      <c r="I3" s="174"/>
      <c r="J3" s="144"/>
    </row>
    <row r="4" spans="1:10" s="62" customFormat="1" ht="22.5" customHeight="1" x14ac:dyDescent="0.25">
      <c r="A4" s="144"/>
      <c r="B4" s="174"/>
      <c r="C4" s="101">
        <v>0</v>
      </c>
      <c r="D4" s="286" t="str">
        <f>Instructions!D19</f>
        <v>Our company currently does not have this item and has not dedicated resources to this area.</v>
      </c>
      <c r="E4" s="286"/>
      <c r="F4" s="286"/>
      <c r="G4" s="286"/>
      <c r="H4" s="286"/>
      <c r="I4" s="174"/>
      <c r="J4" s="144"/>
    </row>
    <row r="5" spans="1:10" s="62" customFormat="1" ht="22.5" customHeight="1" x14ac:dyDescent="0.25">
      <c r="A5" s="144"/>
      <c r="B5" s="174"/>
      <c r="C5" s="101">
        <v>1</v>
      </c>
      <c r="D5" s="286" t="str">
        <f>Instructions!D20</f>
        <v>Our company has dedicated limited resources to this item, has recently begun to implement a program to address this item, or relies solely on external resources to address this item. Our company has approximately 25% of the requirements in place or underway.</v>
      </c>
      <c r="E5" s="286"/>
      <c r="F5" s="286"/>
      <c r="G5" s="286"/>
      <c r="H5" s="286"/>
      <c r="I5" s="174"/>
      <c r="J5" s="144"/>
    </row>
    <row r="6" spans="1:10" s="62" customFormat="1" ht="22.5" customHeight="1" x14ac:dyDescent="0.25">
      <c r="A6" s="144"/>
      <c r="B6" s="174"/>
      <c r="C6" s="101">
        <v>2</v>
      </c>
      <c r="D6" s="286" t="str">
        <f>Instructions!D21</f>
        <v>Our company has elements of this item implemented (approximately 50%) with the understanding that further action and activities are required.   Our management supports further engagement.</v>
      </c>
      <c r="E6" s="286"/>
      <c r="F6" s="286"/>
      <c r="G6" s="286"/>
      <c r="H6" s="286"/>
      <c r="I6" s="174"/>
      <c r="J6" s="144"/>
    </row>
    <row r="7" spans="1:10" s="62" customFormat="1" ht="23.25" customHeight="1" x14ac:dyDescent="0.25">
      <c r="A7" s="144"/>
      <c r="B7" s="174"/>
      <c r="C7" s="101">
        <v>3</v>
      </c>
      <c r="D7" s="286" t="str">
        <f>Instructions!D22</f>
        <v>Our company has many of the elements of this item implemented and a formal policy in place.  Implementation of the additional required elements is underway and planned over the course of a longer period of time. The item is at approximately 75% implementation.</v>
      </c>
      <c r="E7" s="286"/>
      <c r="F7" s="286"/>
      <c r="G7" s="286"/>
      <c r="H7" s="286"/>
      <c r="I7" s="174"/>
      <c r="J7" s="144"/>
    </row>
    <row r="8" spans="1:10" s="62" customFormat="1" ht="21.75" customHeight="1" x14ac:dyDescent="0.25">
      <c r="A8" s="144"/>
      <c r="B8" s="174"/>
      <c r="C8" s="101">
        <v>4</v>
      </c>
      <c r="D8" s="286" t="str">
        <f>Instructions!D23</f>
        <v>Our company fully understands and has implemented at least 90% of the item. Some additional action is required in order to make this item robust and effective.</v>
      </c>
      <c r="E8" s="286"/>
      <c r="F8" s="286"/>
      <c r="G8" s="286"/>
      <c r="H8" s="286"/>
      <c r="I8" s="174"/>
      <c r="J8" s="144"/>
    </row>
    <row r="9" spans="1:10" s="62" customFormat="1" ht="23.25" customHeight="1" x14ac:dyDescent="0.25">
      <c r="A9" s="144"/>
      <c r="B9" s="174"/>
      <c r="C9" s="101">
        <v>5</v>
      </c>
      <c r="D9" s="286" t="str">
        <f>Instructions!D24</f>
        <v xml:space="preserve">Our company has fully implemented this item and is able to address future requirements that are in development or anticipated.  Management is fully engaged.  Our company meets or exceeds customer or regulatory requirements.  </v>
      </c>
      <c r="E9" s="286"/>
      <c r="F9" s="286"/>
      <c r="G9" s="286"/>
      <c r="H9" s="286"/>
      <c r="I9" s="174"/>
      <c r="J9" s="144"/>
    </row>
    <row r="10" spans="1:10" s="62" customFormat="1" ht="20.100000000000001" customHeight="1" x14ac:dyDescent="0.25">
      <c r="A10" s="144"/>
      <c r="B10" s="174"/>
      <c r="C10" s="101" t="s">
        <v>48</v>
      </c>
      <c r="D10" s="265" t="str">
        <f>Instructions!D25</f>
        <v>This question does not apply to our company.</v>
      </c>
      <c r="E10" s="266"/>
      <c r="F10" s="266"/>
      <c r="G10" s="266"/>
      <c r="H10" s="267"/>
      <c r="I10" s="174"/>
      <c r="J10" s="144"/>
    </row>
    <row r="11" spans="1:10" s="62" customFormat="1" ht="6" customHeight="1" x14ac:dyDescent="0.25">
      <c r="A11" s="144"/>
      <c r="B11" s="174"/>
      <c r="C11" s="174"/>
      <c r="D11" s="174"/>
      <c r="E11" s="174"/>
      <c r="F11" s="174"/>
      <c r="G11" s="174"/>
      <c r="H11" s="174"/>
      <c r="I11" s="174"/>
      <c r="J11" s="144"/>
    </row>
    <row r="12" spans="1:10" s="4" customFormat="1" ht="75" x14ac:dyDescent="0.25">
      <c r="A12" s="173"/>
      <c r="B12" s="16" t="s">
        <v>21</v>
      </c>
      <c r="C12" s="72" t="s">
        <v>22</v>
      </c>
      <c r="D12" s="17"/>
      <c r="E12" s="17" t="s">
        <v>21</v>
      </c>
      <c r="F12" s="96" t="s">
        <v>191</v>
      </c>
      <c r="G12" s="18" t="s">
        <v>113</v>
      </c>
      <c r="H12" s="268" t="s">
        <v>33</v>
      </c>
      <c r="I12" s="269"/>
      <c r="J12" s="173"/>
    </row>
    <row r="13" spans="1:10" s="4" customFormat="1" ht="105" x14ac:dyDescent="0.25">
      <c r="A13" s="173"/>
      <c r="B13" s="23" t="s">
        <v>83</v>
      </c>
      <c r="C13" s="20" t="s">
        <v>165</v>
      </c>
      <c r="D13" s="20" t="s">
        <v>11</v>
      </c>
      <c r="E13" s="20" t="s">
        <v>181</v>
      </c>
      <c r="F13" s="111"/>
      <c r="G13" s="112"/>
      <c r="H13" s="253" t="str">
        <f t="shared" ref="H13:H21" si="0">IF(OR(F13=5,F13="NA"),"Please provide description, website, etc.","")</f>
        <v/>
      </c>
      <c r="I13" s="254"/>
      <c r="J13" s="173"/>
    </row>
    <row r="14" spans="1:10" s="4" customFormat="1" ht="90" x14ac:dyDescent="0.25">
      <c r="A14" s="173"/>
      <c r="B14" s="25" t="s">
        <v>84</v>
      </c>
      <c r="C14" s="31" t="s">
        <v>165</v>
      </c>
      <c r="D14" s="22" t="s">
        <v>8</v>
      </c>
      <c r="E14" s="28" t="s">
        <v>182</v>
      </c>
      <c r="F14" s="113"/>
      <c r="G14" s="114"/>
      <c r="H14" s="253" t="str">
        <f t="shared" si="0"/>
        <v/>
      </c>
      <c r="I14" s="254"/>
      <c r="J14" s="173"/>
    </row>
    <row r="15" spans="1:10" s="4" customFormat="1" ht="75" x14ac:dyDescent="0.25">
      <c r="A15" s="173"/>
      <c r="B15" s="23" t="s">
        <v>85</v>
      </c>
      <c r="C15" s="20" t="s">
        <v>165</v>
      </c>
      <c r="D15" s="20" t="s">
        <v>17</v>
      </c>
      <c r="E15" s="20" t="s">
        <v>134</v>
      </c>
      <c r="F15" s="111"/>
      <c r="G15" s="112"/>
      <c r="H15" s="253" t="str">
        <f t="shared" si="0"/>
        <v/>
      </c>
      <c r="I15" s="254"/>
      <c r="J15" s="173"/>
    </row>
    <row r="16" spans="1:10" s="4" customFormat="1" ht="120" x14ac:dyDescent="0.25">
      <c r="A16" s="173"/>
      <c r="B16" s="25" t="s">
        <v>86</v>
      </c>
      <c r="C16" s="31" t="s">
        <v>165</v>
      </c>
      <c r="D16" s="22" t="s">
        <v>12</v>
      </c>
      <c r="E16" s="22" t="s">
        <v>139</v>
      </c>
      <c r="F16" s="113"/>
      <c r="G16" s="114"/>
      <c r="H16" s="253" t="str">
        <f t="shared" si="0"/>
        <v/>
      </c>
      <c r="I16" s="254"/>
      <c r="J16" s="173"/>
    </row>
    <row r="17" spans="1:10" s="4" customFormat="1" ht="75" x14ac:dyDescent="0.25">
      <c r="A17" s="173"/>
      <c r="B17" s="23" t="s">
        <v>87</v>
      </c>
      <c r="C17" s="20" t="s">
        <v>165</v>
      </c>
      <c r="D17" s="20" t="s">
        <v>169</v>
      </c>
      <c r="E17" s="32" t="s">
        <v>120</v>
      </c>
      <c r="F17" s="111"/>
      <c r="G17" s="112"/>
      <c r="H17" s="253" t="str">
        <f t="shared" si="0"/>
        <v/>
      </c>
      <c r="I17" s="254"/>
      <c r="J17" s="173"/>
    </row>
    <row r="18" spans="1:10" s="4" customFormat="1" ht="90" x14ac:dyDescent="0.25">
      <c r="A18" s="173"/>
      <c r="B18" s="25" t="s">
        <v>88</v>
      </c>
      <c r="C18" s="31" t="s">
        <v>165</v>
      </c>
      <c r="D18" s="22" t="s">
        <v>142</v>
      </c>
      <c r="E18" s="22" t="s">
        <v>210</v>
      </c>
      <c r="F18" s="113"/>
      <c r="G18" s="114"/>
      <c r="H18" s="253" t="str">
        <f t="shared" si="0"/>
        <v/>
      </c>
      <c r="I18" s="254"/>
      <c r="J18" s="173"/>
    </row>
    <row r="19" spans="1:10" s="4" customFormat="1" ht="60" x14ac:dyDescent="0.25">
      <c r="A19" s="173"/>
      <c r="B19" s="23" t="s">
        <v>89</v>
      </c>
      <c r="C19" s="20" t="s">
        <v>165</v>
      </c>
      <c r="D19" s="20" t="s">
        <v>142</v>
      </c>
      <c r="E19" s="32" t="s">
        <v>183</v>
      </c>
      <c r="F19" s="111"/>
      <c r="G19" s="112"/>
      <c r="H19" s="253" t="str">
        <f t="shared" si="0"/>
        <v/>
      </c>
      <c r="I19" s="254"/>
      <c r="J19" s="173"/>
    </row>
    <row r="20" spans="1:10" s="4" customFormat="1" ht="105" x14ac:dyDescent="0.25">
      <c r="A20" s="173"/>
      <c r="B20" s="25" t="s">
        <v>90</v>
      </c>
      <c r="C20" s="22" t="s">
        <v>165</v>
      </c>
      <c r="D20" s="22" t="s">
        <v>211</v>
      </c>
      <c r="E20" s="22" t="s">
        <v>135</v>
      </c>
      <c r="F20" s="113"/>
      <c r="G20" s="114"/>
      <c r="H20" s="253" t="str">
        <f t="shared" si="0"/>
        <v/>
      </c>
      <c r="I20" s="254"/>
      <c r="J20" s="173"/>
    </row>
    <row r="21" spans="1:10" ht="75" x14ac:dyDescent="0.25">
      <c r="A21" s="144"/>
      <c r="B21" s="74" t="s">
        <v>164</v>
      </c>
      <c r="C21" s="75" t="s">
        <v>165</v>
      </c>
      <c r="D21" s="75" t="s">
        <v>165</v>
      </c>
      <c r="E21" s="76" t="s">
        <v>166</v>
      </c>
      <c r="F21" s="105"/>
      <c r="G21" s="106"/>
      <c r="H21" s="253" t="str">
        <f t="shared" si="0"/>
        <v/>
      </c>
      <c r="I21" s="254"/>
      <c r="J21" s="144"/>
    </row>
    <row r="22" spans="1:10" x14ac:dyDescent="0.25">
      <c r="A22" s="144"/>
      <c r="B22" s="144"/>
      <c r="C22" s="147"/>
      <c r="D22" s="144"/>
      <c r="E22" s="144"/>
      <c r="F22" s="144"/>
      <c r="G22" s="144"/>
      <c r="H22" s="144"/>
      <c r="I22" s="144"/>
      <c r="J22" s="144"/>
    </row>
  </sheetData>
  <sheetProtection password="C92D" sheet="1" objects="1" scenarios="1" formatCells="0" formatRows="0" selectLockedCells="1"/>
  <mergeCells count="19">
    <mergeCell ref="A1:J1"/>
    <mergeCell ref="D7:H7"/>
    <mergeCell ref="D8:H8"/>
    <mergeCell ref="D9:H9"/>
    <mergeCell ref="D10:H10"/>
    <mergeCell ref="D3:H3"/>
    <mergeCell ref="D4:H4"/>
    <mergeCell ref="D5:H5"/>
    <mergeCell ref="D6:H6"/>
    <mergeCell ref="H12:I12"/>
    <mergeCell ref="H13:I13"/>
    <mergeCell ref="H14:I14"/>
    <mergeCell ref="H15:I15"/>
    <mergeCell ref="H16:I16"/>
    <mergeCell ref="H17:I17"/>
    <mergeCell ref="H18:I18"/>
    <mergeCell ref="H19:I19"/>
    <mergeCell ref="H20:I20"/>
    <mergeCell ref="H21:I21"/>
  </mergeCells>
  <pageMargins left="0.7" right="0.7" top="0.75" bottom="0.75" header="0.3" footer="0.3"/>
  <pageSetup scale="62" fitToHeight="0" orientation="portrait" cellComments="asDisplayed" r:id="rId1"/>
  <headerFooter>
    <oddHeader>&amp;L&amp;G&amp;R&amp;"-,Bold"&amp;14CR-1&amp;"-,Regular"&amp;11
Supplier Sustainability Self-Assessment
&amp;"-,Italic"&amp;8Version 2.1, Issued 3/2018</oddHeader>
  </headerFooter>
  <ignoredErrors>
    <ignoredError sqref="H13:H18 H19:H21" unlockedFormula="1"/>
  </ignoredError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Instructions!$C$19:$C$25</xm:f>
          </x14:formula1>
          <xm:sqref>F13:F21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A1:J20"/>
  <sheetViews>
    <sheetView showGridLines="0" showRowColHeaders="0" zoomScaleNormal="100" workbookViewId="0">
      <selection activeCell="F13" sqref="F13"/>
    </sheetView>
  </sheetViews>
  <sheetFormatPr defaultColWidth="9.140625" defaultRowHeight="15" x14ac:dyDescent="0.25"/>
  <cols>
    <col min="1" max="1" width="5.5703125" style="2" customWidth="1"/>
    <col min="2" max="2" width="9.140625" style="2"/>
    <col min="3" max="3" width="13.5703125" style="2" customWidth="1"/>
    <col min="4" max="4" width="19" style="2" customWidth="1"/>
    <col min="5" max="5" width="26.7109375" style="2" customWidth="1"/>
    <col min="6" max="6" width="11.140625" style="2" customWidth="1"/>
    <col min="7" max="7" width="13.7109375" style="2" hidden="1" customWidth="1"/>
    <col min="8" max="8" width="42.28515625" style="2" customWidth="1"/>
    <col min="9" max="9" width="11.7109375" style="2" customWidth="1"/>
    <col min="10" max="10" width="5.7109375" style="2" customWidth="1"/>
    <col min="11" max="16384" width="9.140625" style="2"/>
  </cols>
  <sheetData>
    <row r="1" spans="1:10" ht="50.1" customHeight="1" x14ac:dyDescent="0.3">
      <c r="A1" s="290" t="s">
        <v>300</v>
      </c>
      <c r="B1" s="291"/>
      <c r="C1" s="291"/>
      <c r="D1" s="291"/>
      <c r="E1" s="291"/>
      <c r="F1" s="291"/>
      <c r="G1" s="291"/>
      <c r="H1" s="291"/>
      <c r="I1" s="291"/>
      <c r="J1" s="291"/>
    </row>
    <row r="2" spans="1:10" s="62" customFormat="1" ht="6" customHeight="1" x14ac:dyDescent="0.25">
      <c r="A2" s="144"/>
      <c r="B2" s="174"/>
      <c r="C2" s="174"/>
      <c r="D2" s="174"/>
      <c r="E2" s="174"/>
      <c r="F2" s="174"/>
      <c r="G2" s="174"/>
      <c r="H2" s="174"/>
      <c r="I2" s="174"/>
      <c r="J2" s="144"/>
    </row>
    <row r="3" spans="1:10" s="62" customFormat="1" ht="20.100000000000001" customHeight="1" x14ac:dyDescent="0.25">
      <c r="A3" s="144"/>
      <c r="B3" s="174"/>
      <c r="C3" s="100" t="s">
        <v>55</v>
      </c>
      <c r="D3" s="287" t="s">
        <v>54</v>
      </c>
      <c r="E3" s="287"/>
      <c r="F3" s="287"/>
      <c r="G3" s="287"/>
      <c r="H3" s="287"/>
      <c r="I3" s="174"/>
      <c r="J3" s="144"/>
    </row>
    <row r="4" spans="1:10" s="62" customFormat="1" ht="20.100000000000001" customHeight="1" x14ac:dyDescent="0.25">
      <c r="A4" s="144"/>
      <c r="B4" s="174"/>
      <c r="C4" s="101">
        <v>0</v>
      </c>
      <c r="D4" s="286" t="str">
        <f>Instructions!D19</f>
        <v>Our company currently does not have this item and has not dedicated resources to this area.</v>
      </c>
      <c r="E4" s="286"/>
      <c r="F4" s="286"/>
      <c r="G4" s="286"/>
      <c r="H4" s="286"/>
      <c r="I4" s="174"/>
      <c r="J4" s="144"/>
    </row>
    <row r="5" spans="1:10" s="62" customFormat="1" ht="24.75" customHeight="1" x14ac:dyDescent="0.25">
      <c r="A5" s="144"/>
      <c r="B5" s="174"/>
      <c r="C5" s="101">
        <v>1</v>
      </c>
      <c r="D5" s="286" t="str">
        <f>Instructions!D20</f>
        <v>Our company has dedicated limited resources to this item, has recently begun to implement a program to address this item, or relies solely on external resources to address this item. Our company has approximately 25% of the requirements in place or underway.</v>
      </c>
      <c r="E5" s="286"/>
      <c r="F5" s="286"/>
      <c r="G5" s="286"/>
      <c r="H5" s="286"/>
      <c r="I5" s="174"/>
      <c r="J5" s="144"/>
    </row>
    <row r="6" spans="1:10" s="62" customFormat="1" ht="23.25" customHeight="1" x14ac:dyDescent="0.25">
      <c r="A6" s="144"/>
      <c r="B6" s="174"/>
      <c r="C6" s="101">
        <v>2</v>
      </c>
      <c r="D6" s="286" t="str">
        <f>Instructions!D21</f>
        <v>Our company has elements of this item implemented (approximately 50%) with the understanding that further action and activities are required.   Our management supports further engagement.</v>
      </c>
      <c r="E6" s="286"/>
      <c r="F6" s="286"/>
      <c r="G6" s="286"/>
      <c r="H6" s="286"/>
      <c r="I6" s="174"/>
      <c r="J6" s="144"/>
    </row>
    <row r="7" spans="1:10" s="62" customFormat="1" ht="21.75" customHeight="1" x14ac:dyDescent="0.25">
      <c r="A7" s="144"/>
      <c r="B7" s="174"/>
      <c r="C7" s="101">
        <v>3</v>
      </c>
      <c r="D7" s="286" t="str">
        <f>Instructions!D22</f>
        <v>Our company has many of the elements of this item implemented and a formal policy in place.  Implementation of the additional required elements is underway and planned over the course of a longer period of time. The item is at approximately 75% implementation.</v>
      </c>
      <c r="E7" s="286"/>
      <c r="F7" s="286"/>
      <c r="G7" s="286"/>
      <c r="H7" s="286"/>
      <c r="I7" s="174"/>
      <c r="J7" s="144"/>
    </row>
    <row r="8" spans="1:10" s="62" customFormat="1" ht="21.75" customHeight="1" x14ac:dyDescent="0.25">
      <c r="A8" s="144"/>
      <c r="B8" s="174"/>
      <c r="C8" s="101">
        <v>4</v>
      </c>
      <c r="D8" s="286" t="str">
        <f>Instructions!D23</f>
        <v>Our company fully understands and has implemented at least 90% of the item. Some additional action is required in order to make this item robust and effective.</v>
      </c>
      <c r="E8" s="286"/>
      <c r="F8" s="286"/>
      <c r="G8" s="286"/>
      <c r="H8" s="286"/>
      <c r="I8" s="174"/>
      <c r="J8" s="144"/>
    </row>
    <row r="9" spans="1:10" s="62" customFormat="1" ht="22.5" customHeight="1" x14ac:dyDescent="0.25">
      <c r="A9" s="144"/>
      <c r="B9" s="174"/>
      <c r="C9" s="101">
        <v>5</v>
      </c>
      <c r="D9" s="286" t="str">
        <f>Instructions!D24</f>
        <v xml:space="preserve">Our company has fully implemented this item and is able to address future requirements that are in development or anticipated.  Management is fully engaged.  Our company meets or exceeds customer or regulatory requirements.  </v>
      </c>
      <c r="E9" s="286"/>
      <c r="F9" s="286"/>
      <c r="G9" s="286"/>
      <c r="H9" s="286"/>
      <c r="I9" s="174"/>
      <c r="J9" s="144"/>
    </row>
    <row r="10" spans="1:10" s="62" customFormat="1" ht="20.100000000000001" customHeight="1" x14ac:dyDescent="0.25">
      <c r="A10" s="144"/>
      <c r="B10" s="174"/>
      <c r="C10" s="101" t="s">
        <v>48</v>
      </c>
      <c r="D10" s="265" t="str">
        <f>Instructions!D25</f>
        <v>This question does not apply to our company.</v>
      </c>
      <c r="E10" s="266"/>
      <c r="F10" s="266"/>
      <c r="G10" s="266"/>
      <c r="H10" s="267"/>
      <c r="I10" s="174"/>
      <c r="J10" s="144"/>
    </row>
    <row r="11" spans="1:10" s="62" customFormat="1" ht="6" customHeight="1" x14ac:dyDescent="0.25">
      <c r="A11" s="144"/>
      <c r="B11" s="174"/>
      <c r="C11" s="174"/>
      <c r="D11" s="174"/>
      <c r="E11" s="174"/>
      <c r="F11" s="174"/>
      <c r="G11" s="174"/>
      <c r="H11" s="174"/>
      <c r="I11" s="174"/>
      <c r="J11" s="144"/>
    </row>
    <row r="12" spans="1:10" s="4" customFormat="1" ht="75" x14ac:dyDescent="0.25">
      <c r="A12" s="173"/>
      <c r="B12" s="16" t="s">
        <v>21</v>
      </c>
      <c r="C12" s="17" t="s">
        <v>22</v>
      </c>
      <c r="D12" s="17"/>
      <c r="E12" s="17" t="s">
        <v>21</v>
      </c>
      <c r="F12" s="96" t="s">
        <v>191</v>
      </c>
      <c r="G12" s="18" t="s">
        <v>113</v>
      </c>
      <c r="H12" s="268" t="s">
        <v>33</v>
      </c>
      <c r="I12" s="269"/>
      <c r="J12" s="173"/>
    </row>
    <row r="13" spans="1:10" s="4" customFormat="1" ht="90" x14ac:dyDescent="0.25">
      <c r="A13" s="173"/>
      <c r="B13" s="23" t="s">
        <v>91</v>
      </c>
      <c r="C13" s="24" t="s">
        <v>2</v>
      </c>
      <c r="D13" s="20" t="s">
        <v>13</v>
      </c>
      <c r="E13" s="33" t="s">
        <v>132</v>
      </c>
      <c r="F13" s="111"/>
      <c r="G13" s="112"/>
      <c r="H13" s="253" t="str">
        <f t="shared" ref="H13" si="0">IF(OR(F13=5,F13="NA"),"Please provide description, website, etc.","")</f>
        <v/>
      </c>
      <c r="I13" s="254"/>
      <c r="J13" s="173"/>
    </row>
    <row r="14" spans="1:10" s="4" customFormat="1" ht="45" x14ac:dyDescent="0.25">
      <c r="A14" s="173"/>
      <c r="B14" s="25" t="s">
        <v>92</v>
      </c>
      <c r="C14" s="26" t="s">
        <v>2</v>
      </c>
      <c r="D14" s="34" t="s">
        <v>189</v>
      </c>
      <c r="E14" s="28" t="s">
        <v>184</v>
      </c>
      <c r="F14" s="113"/>
      <c r="G14" s="114"/>
      <c r="H14" s="253" t="str">
        <f t="shared" ref="H14:H19" si="1">IF(OR(F14=5,F14="NA"),"Please provide description, website, etc.","")</f>
        <v/>
      </c>
      <c r="I14" s="254"/>
      <c r="J14" s="173"/>
    </row>
    <row r="15" spans="1:10" s="4" customFormat="1" ht="45" x14ac:dyDescent="0.25">
      <c r="A15" s="173"/>
      <c r="B15" s="23" t="s">
        <v>93</v>
      </c>
      <c r="C15" s="23" t="s">
        <v>2</v>
      </c>
      <c r="D15" s="23" t="s">
        <v>190</v>
      </c>
      <c r="E15" s="20" t="s">
        <v>187</v>
      </c>
      <c r="F15" s="111"/>
      <c r="G15" s="112"/>
      <c r="H15" s="253" t="str">
        <f t="shared" si="1"/>
        <v/>
      </c>
      <c r="I15" s="254"/>
      <c r="J15" s="173"/>
    </row>
    <row r="16" spans="1:10" s="4" customFormat="1" ht="45" x14ac:dyDescent="0.25">
      <c r="A16" s="173"/>
      <c r="B16" s="25" t="s">
        <v>94</v>
      </c>
      <c r="C16" s="26" t="s">
        <v>2</v>
      </c>
      <c r="D16" s="22" t="s">
        <v>8</v>
      </c>
      <c r="E16" s="22" t="s">
        <v>129</v>
      </c>
      <c r="F16" s="113"/>
      <c r="G16" s="114"/>
      <c r="H16" s="253" t="str">
        <f t="shared" si="1"/>
        <v/>
      </c>
      <c r="I16" s="254"/>
      <c r="J16" s="173"/>
    </row>
    <row r="17" spans="1:10" s="4" customFormat="1" ht="45" x14ac:dyDescent="0.25">
      <c r="A17" s="173"/>
      <c r="B17" s="23" t="s">
        <v>95</v>
      </c>
      <c r="C17" s="24" t="s">
        <v>2</v>
      </c>
      <c r="D17" s="20" t="s">
        <v>17</v>
      </c>
      <c r="E17" s="20" t="s">
        <v>130</v>
      </c>
      <c r="F17" s="111"/>
      <c r="G17" s="112"/>
      <c r="H17" s="253" t="str">
        <f t="shared" si="1"/>
        <v/>
      </c>
      <c r="I17" s="254"/>
      <c r="J17" s="173"/>
    </row>
    <row r="18" spans="1:10" s="4" customFormat="1" ht="90" x14ac:dyDescent="0.25">
      <c r="A18" s="173"/>
      <c r="B18" s="25" t="s">
        <v>96</v>
      </c>
      <c r="C18" s="26" t="s">
        <v>2</v>
      </c>
      <c r="D18" s="22" t="s">
        <v>168</v>
      </c>
      <c r="E18" s="22" t="s">
        <v>39</v>
      </c>
      <c r="F18" s="113"/>
      <c r="G18" s="114"/>
      <c r="H18" s="253" t="str">
        <f t="shared" si="1"/>
        <v/>
      </c>
      <c r="I18" s="254"/>
      <c r="J18" s="173"/>
    </row>
    <row r="19" spans="1:10" s="4" customFormat="1" ht="60" x14ac:dyDescent="0.25">
      <c r="A19" s="173"/>
      <c r="B19" s="74" t="s">
        <v>188</v>
      </c>
      <c r="C19" s="74" t="s">
        <v>2</v>
      </c>
      <c r="D19" s="75" t="s">
        <v>167</v>
      </c>
      <c r="E19" s="75" t="s">
        <v>14</v>
      </c>
      <c r="F19" s="105"/>
      <c r="G19" s="106"/>
      <c r="H19" s="253" t="str">
        <f t="shared" si="1"/>
        <v/>
      </c>
      <c r="I19" s="254"/>
      <c r="J19" s="173"/>
    </row>
    <row r="20" spans="1:10" x14ac:dyDescent="0.25">
      <c r="A20" s="144"/>
      <c r="B20" s="144"/>
      <c r="C20" s="144"/>
      <c r="D20" s="144"/>
      <c r="E20" s="144"/>
      <c r="F20" s="144"/>
      <c r="G20" s="144"/>
      <c r="H20" s="144"/>
      <c r="I20" s="144"/>
      <c r="J20" s="144"/>
    </row>
  </sheetData>
  <sheetProtection password="C92D" sheet="1" objects="1" scenarios="1" formatCells="0" formatRows="0" selectLockedCells="1"/>
  <mergeCells count="17">
    <mergeCell ref="A1:J1"/>
    <mergeCell ref="D7:H7"/>
    <mergeCell ref="D8:H8"/>
    <mergeCell ref="D9:H9"/>
    <mergeCell ref="D10:H10"/>
    <mergeCell ref="D3:H3"/>
    <mergeCell ref="D4:H4"/>
    <mergeCell ref="D5:H5"/>
    <mergeCell ref="D6:H6"/>
    <mergeCell ref="H17:I17"/>
    <mergeCell ref="H18:I18"/>
    <mergeCell ref="H19:I19"/>
    <mergeCell ref="H12:I12"/>
    <mergeCell ref="H13:I13"/>
    <mergeCell ref="H14:I14"/>
    <mergeCell ref="H15:I15"/>
    <mergeCell ref="H16:I16"/>
  </mergeCells>
  <pageMargins left="0.7" right="0.7" top="0.75" bottom="0.75" header="0.3" footer="0.3"/>
  <pageSetup scale="62" fitToHeight="4" orientation="portrait" cellComments="asDisplayed" r:id="rId1"/>
  <headerFooter>
    <oddHeader>&amp;L&amp;G&amp;R&amp;"-,Bold"&amp;14CR-1&amp;"-,Regular"&amp;11
Supplier Sustainability Self-Assessment
&amp;"-,Italic"&amp;8Version 2.1, Issued 3/2018</oddHeader>
  </headerFooter>
  <ignoredErrors>
    <ignoredError sqref="H13:H19" unlockedFormula="1"/>
  </ignoredError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Instructions!$C$19:$C$25</xm:f>
          </x14:formula1>
          <xm:sqref>F13:F19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pageSetUpPr fitToPage="1"/>
  </sheetPr>
  <dimension ref="A1:J21"/>
  <sheetViews>
    <sheetView showGridLines="0" showRowColHeaders="0" zoomScaleNormal="100" workbookViewId="0">
      <selection activeCell="F13" sqref="F13"/>
    </sheetView>
  </sheetViews>
  <sheetFormatPr defaultColWidth="9.140625" defaultRowHeight="15" x14ac:dyDescent="0.25"/>
  <cols>
    <col min="1" max="1" width="5.7109375" style="2" customWidth="1"/>
    <col min="2" max="2" width="9.140625" style="2"/>
    <col min="3" max="3" width="13.5703125" style="2" customWidth="1"/>
    <col min="4" max="4" width="19" style="2" customWidth="1"/>
    <col min="5" max="5" width="26.7109375" style="2" customWidth="1"/>
    <col min="6" max="6" width="11.140625" style="2" customWidth="1"/>
    <col min="7" max="7" width="13.7109375" style="2" hidden="1" customWidth="1"/>
    <col min="8" max="8" width="42.28515625" style="2" customWidth="1"/>
    <col min="9" max="9" width="11.7109375" style="2" customWidth="1"/>
    <col min="10" max="10" width="5.7109375" style="2" customWidth="1"/>
    <col min="11" max="16384" width="9.140625" style="2"/>
  </cols>
  <sheetData>
    <row r="1" spans="1:10" ht="50.1" customHeight="1" x14ac:dyDescent="0.3">
      <c r="A1" s="292" t="s">
        <v>301</v>
      </c>
      <c r="B1" s="293"/>
      <c r="C1" s="293"/>
      <c r="D1" s="293"/>
      <c r="E1" s="293"/>
      <c r="F1" s="293"/>
      <c r="G1" s="293"/>
      <c r="H1" s="293"/>
      <c r="I1" s="293"/>
      <c r="J1" s="293"/>
    </row>
    <row r="2" spans="1:10" ht="6" customHeight="1" x14ac:dyDescent="0.25">
      <c r="A2" s="144"/>
      <c r="B2" s="174"/>
      <c r="C2" s="174"/>
      <c r="D2" s="174"/>
      <c r="E2" s="174"/>
      <c r="F2" s="174"/>
      <c r="G2" s="174"/>
      <c r="H2" s="174"/>
      <c r="I2" s="174"/>
      <c r="J2" s="144"/>
    </row>
    <row r="3" spans="1:10" ht="20.100000000000001" customHeight="1" x14ac:dyDescent="0.25">
      <c r="A3" s="144"/>
      <c r="B3" s="174"/>
      <c r="C3" s="100" t="s">
        <v>55</v>
      </c>
      <c r="D3" s="287" t="s">
        <v>54</v>
      </c>
      <c r="E3" s="287"/>
      <c r="F3" s="287"/>
      <c r="G3" s="287"/>
      <c r="H3" s="287"/>
      <c r="I3" s="174"/>
      <c r="J3" s="144"/>
    </row>
    <row r="4" spans="1:10" ht="20.100000000000001" customHeight="1" x14ac:dyDescent="0.25">
      <c r="A4" s="144"/>
      <c r="B4" s="174"/>
      <c r="C4" s="101">
        <v>0</v>
      </c>
      <c r="D4" s="286" t="str">
        <f>Instructions!D19</f>
        <v>Our company currently does not have this item and has not dedicated resources to this area.</v>
      </c>
      <c r="E4" s="286"/>
      <c r="F4" s="286"/>
      <c r="G4" s="286"/>
      <c r="H4" s="286"/>
      <c r="I4" s="174"/>
      <c r="J4" s="144"/>
    </row>
    <row r="5" spans="1:10" ht="24" customHeight="1" x14ac:dyDescent="0.25">
      <c r="A5" s="144"/>
      <c r="B5" s="174"/>
      <c r="C5" s="101">
        <v>1</v>
      </c>
      <c r="D5" s="286" t="str">
        <f>Instructions!D20</f>
        <v>Our company has dedicated limited resources to this item, has recently begun to implement a program to address this item, or relies solely on external resources to address this item. Our company has approximately 25% of the requirements in place or underway.</v>
      </c>
      <c r="E5" s="286"/>
      <c r="F5" s="286"/>
      <c r="G5" s="286"/>
      <c r="H5" s="286"/>
      <c r="I5" s="174"/>
      <c r="J5" s="144"/>
    </row>
    <row r="6" spans="1:10" ht="22.5" customHeight="1" x14ac:dyDescent="0.25">
      <c r="A6" s="144"/>
      <c r="B6" s="174"/>
      <c r="C6" s="101">
        <v>2</v>
      </c>
      <c r="D6" s="286" t="str">
        <f>Instructions!D21</f>
        <v>Our company has elements of this item implemented (approximately 50%) with the understanding that further action and activities are required.   Our management supports further engagement.</v>
      </c>
      <c r="E6" s="286"/>
      <c r="F6" s="286"/>
      <c r="G6" s="286"/>
      <c r="H6" s="286"/>
      <c r="I6" s="174"/>
      <c r="J6" s="144"/>
    </row>
    <row r="7" spans="1:10" ht="22.5" customHeight="1" x14ac:dyDescent="0.25">
      <c r="A7" s="144"/>
      <c r="B7" s="174"/>
      <c r="C7" s="101">
        <v>3</v>
      </c>
      <c r="D7" s="286" t="str">
        <f>Instructions!D22</f>
        <v>Our company has many of the elements of this item implemented and a formal policy in place.  Implementation of the additional required elements is underway and planned over the course of a longer period of time. The item is at approximately 75% implementation.</v>
      </c>
      <c r="E7" s="286"/>
      <c r="F7" s="286"/>
      <c r="G7" s="286"/>
      <c r="H7" s="286"/>
      <c r="I7" s="174"/>
      <c r="J7" s="144"/>
    </row>
    <row r="8" spans="1:10" ht="23.25" customHeight="1" x14ac:dyDescent="0.25">
      <c r="A8" s="144"/>
      <c r="B8" s="174"/>
      <c r="C8" s="101">
        <v>4</v>
      </c>
      <c r="D8" s="286" t="str">
        <f>Instructions!D23</f>
        <v>Our company fully understands and has implemented at least 90% of the item. Some additional action is required in order to make this item robust and effective.</v>
      </c>
      <c r="E8" s="286"/>
      <c r="F8" s="286"/>
      <c r="G8" s="286"/>
      <c r="H8" s="286"/>
      <c r="I8" s="174"/>
      <c r="J8" s="144"/>
    </row>
    <row r="9" spans="1:10" ht="23.25" customHeight="1" x14ac:dyDescent="0.25">
      <c r="A9" s="144"/>
      <c r="B9" s="174"/>
      <c r="C9" s="101">
        <v>5</v>
      </c>
      <c r="D9" s="286" t="str">
        <f>Instructions!D24</f>
        <v xml:space="preserve">Our company has fully implemented this item and is able to address future requirements that are in development or anticipated.  Management is fully engaged.  Our company meets or exceeds customer or regulatory requirements.  </v>
      </c>
      <c r="E9" s="286"/>
      <c r="F9" s="286"/>
      <c r="G9" s="286"/>
      <c r="H9" s="286"/>
      <c r="I9" s="174"/>
      <c r="J9" s="144"/>
    </row>
    <row r="10" spans="1:10" ht="20.100000000000001" customHeight="1" x14ac:dyDescent="0.25">
      <c r="A10" s="144"/>
      <c r="B10" s="174"/>
      <c r="C10" s="101" t="s">
        <v>48</v>
      </c>
      <c r="D10" s="265" t="str">
        <f>Instructions!D25</f>
        <v>This question does not apply to our company.</v>
      </c>
      <c r="E10" s="266"/>
      <c r="F10" s="266"/>
      <c r="G10" s="266"/>
      <c r="H10" s="267"/>
      <c r="I10" s="174"/>
      <c r="J10" s="144"/>
    </row>
    <row r="11" spans="1:10" ht="6" customHeight="1" x14ac:dyDescent="0.25">
      <c r="A11" s="144"/>
      <c r="B11" s="174"/>
      <c r="C11" s="174"/>
      <c r="D11" s="174"/>
      <c r="E11" s="174"/>
      <c r="F11" s="174"/>
      <c r="G11" s="174"/>
      <c r="H11" s="174"/>
      <c r="I11" s="174"/>
      <c r="J11" s="144"/>
    </row>
    <row r="12" spans="1:10" s="4" customFormat="1" ht="75" x14ac:dyDescent="0.25">
      <c r="A12" s="173"/>
      <c r="B12" s="16" t="s">
        <v>21</v>
      </c>
      <c r="C12" s="17" t="s">
        <v>22</v>
      </c>
      <c r="D12" s="17"/>
      <c r="E12" s="17" t="s">
        <v>21</v>
      </c>
      <c r="F12" s="96" t="s">
        <v>191</v>
      </c>
      <c r="G12" s="18" t="s">
        <v>113</v>
      </c>
      <c r="H12" s="268" t="s">
        <v>33</v>
      </c>
      <c r="I12" s="269"/>
      <c r="J12" s="173"/>
    </row>
    <row r="13" spans="1:10" s="4" customFormat="1" ht="135" x14ac:dyDescent="0.25">
      <c r="A13" s="173"/>
      <c r="B13" s="19" t="s">
        <v>97</v>
      </c>
      <c r="C13" s="20" t="s">
        <v>0</v>
      </c>
      <c r="D13" s="20" t="s">
        <v>26</v>
      </c>
      <c r="E13" s="33" t="s">
        <v>133</v>
      </c>
      <c r="F13" s="111"/>
      <c r="G13" s="112"/>
      <c r="H13" s="253" t="str">
        <f t="shared" ref="H13" si="0">IF(OR(F13=5,F13="NA"),"Please provide description, website, etc.","")</f>
        <v/>
      </c>
      <c r="I13" s="254"/>
      <c r="J13" s="173"/>
    </row>
    <row r="14" spans="1:10" s="4" customFormat="1" ht="75" x14ac:dyDescent="0.25">
      <c r="A14" s="173"/>
      <c r="B14" s="21" t="s">
        <v>98</v>
      </c>
      <c r="C14" s="22" t="s">
        <v>0</v>
      </c>
      <c r="D14" s="22" t="s">
        <v>16</v>
      </c>
      <c r="E14" s="34" t="s">
        <v>185</v>
      </c>
      <c r="F14" s="113"/>
      <c r="G14" s="114"/>
      <c r="H14" s="253" t="str">
        <f t="shared" ref="H14:H20" si="1">IF(OR(F14=5,F14="NA"),"Please provide description, website, etc.","")</f>
        <v/>
      </c>
      <c r="I14" s="254"/>
      <c r="J14" s="173"/>
    </row>
    <row r="15" spans="1:10" s="4" customFormat="1" ht="75" x14ac:dyDescent="0.25">
      <c r="A15" s="173"/>
      <c r="B15" s="19" t="s">
        <v>99</v>
      </c>
      <c r="C15" s="20" t="s">
        <v>0</v>
      </c>
      <c r="D15" s="20" t="s">
        <v>27</v>
      </c>
      <c r="E15" s="33" t="s">
        <v>116</v>
      </c>
      <c r="F15" s="111"/>
      <c r="G15" s="112"/>
      <c r="H15" s="253" t="str">
        <f t="shared" si="1"/>
        <v/>
      </c>
      <c r="I15" s="254"/>
      <c r="J15" s="173"/>
    </row>
    <row r="16" spans="1:10" s="4" customFormat="1" ht="60" x14ac:dyDescent="0.25">
      <c r="A16" s="173"/>
      <c r="B16" s="21" t="s">
        <v>100</v>
      </c>
      <c r="C16" s="22" t="s">
        <v>0</v>
      </c>
      <c r="D16" s="22" t="s">
        <v>28</v>
      </c>
      <c r="E16" s="22" t="s">
        <v>40</v>
      </c>
      <c r="F16" s="113"/>
      <c r="G16" s="114"/>
      <c r="H16" s="253" t="str">
        <f t="shared" si="1"/>
        <v/>
      </c>
      <c r="I16" s="254"/>
      <c r="J16" s="173"/>
    </row>
    <row r="17" spans="1:10" s="4" customFormat="1" ht="105" x14ac:dyDescent="0.25">
      <c r="A17" s="173"/>
      <c r="B17" s="19" t="s">
        <v>101</v>
      </c>
      <c r="C17" s="20" t="s">
        <v>0</v>
      </c>
      <c r="D17" s="20" t="s">
        <v>8</v>
      </c>
      <c r="E17" s="33" t="s">
        <v>117</v>
      </c>
      <c r="F17" s="111"/>
      <c r="G17" s="112"/>
      <c r="H17" s="253" t="str">
        <f t="shared" si="1"/>
        <v/>
      </c>
      <c r="I17" s="254"/>
      <c r="J17" s="173"/>
    </row>
    <row r="18" spans="1:10" s="4" customFormat="1" ht="75" x14ac:dyDescent="0.25">
      <c r="A18" s="173"/>
      <c r="B18" s="21" t="s">
        <v>102</v>
      </c>
      <c r="C18" s="22" t="s">
        <v>0</v>
      </c>
      <c r="D18" s="22" t="s">
        <v>29</v>
      </c>
      <c r="E18" s="22" t="s">
        <v>30</v>
      </c>
      <c r="F18" s="113"/>
      <c r="G18" s="114"/>
      <c r="H18" s="253" t="str">
        <f t="shared" si="1"/>
        <v/>
      </c>
      <c r="I18" s="254"/>
      <c r="J18" s="173"/>
    </row>
    <row r="19" spans="1:10" s="4" customFormat="1" ht="45" x14ac:dyDescent="0.25">
      <c r="A19" s="173"/>
      <c r="B19" s="89" t="s">
        <v>170</v>
      </c>
      <c r="C19" s="75" t="s">
        <v>0</v>
      </c>
      <c r="D19" s="89" t="s">
        <v>172</v>
      </c>
      <c r="E19" s="89" t="s">
        <v>174</v>
      </c>
      <c r="F19" s="105"/>
      <c r="G19" s="106"/>
      <c r="H19" s="253" t="str">
        <f t="shared" si="1"/>
        <v/>
      </c>
      <c r="I19" s="254"/>
      <c r="J19" s="173"/>
    </row>
    <row r="20" spans="1:10" ht="90" x14ac:dyDescent="0.25">
      <c r="A20" s="144"/>
      <c r="B20" s="60" t="s">
        <v>171</v>
      </c>
      <c r="C20" s="60" t="s">
        <v>0</v>
      </c>
      <c r="D20" s="60" t="s">
        <v>6</v>
      </c>
      <c r="E20" s="60" t="s">
        <v>119</v>
      </c>
      <c r="F20" s="115"/>
      <c r="G20" s="110"/>
      <c r="H20" s="253" t="str">
        <f t="shared" si="1"/>
        <v/>
      </c>
      <c r="I20" s="254"/>
      <c r="J20" s="144"/>
    </row>
    <row r="21" spans="1:10" x14ac:dyDescent="0.25">
      <c r="A21" s="144"/>
      <c r="B21" s="144"/>
      <c r="C21" s="144"/>
      <c r="D21" s="144"/>
      <c r="E21" s="144"/>
      <c r="F21" s="144"/>
      <c r="G21" s="144"/>
      <c r="H21" s="144"/>
      <c r="I21" s="144"/>
      <c r="J21" s="144"/>
    </row>
  </sheetData>
  <sheetProtection password="C92D" sheet="1" objects="1" scenarios="1" formatCells="0" formatRows="0" selectLockedCells="1"/>
  <mergeCells count="18">
    <mergeCell ref="A1:J1"/>
    <mergeCell ref="D7:H7"/>
    <mergeCell ref="D8:H8"/>
    <mergeCell ref="D9:H9"/>
    <mergeCell ref="D10:H10"/>
    <mergeCell ref="D3:H3"/>
    <mergeCell ref="D4:H4"/>
    <mergeCell ref="D5:H5"/>
    <mergeCell ref="D6:H6"/>
    <mergeCell ref="H17:I17"/>
    <mergeCell ref="H18:I18"/>
    <mergeCell ref="H19:I19"/>
    <mergeCell ref="H20:I20"/>
    <mergeCell ref="H12:I12"/>
    <mergeCell ref="H13:I13"/>
    <mergeCell ref="H14:I14"/>
    <mergeCell ref="H15:I15"/>
    <mergeCell ref="H16:I16"/>
  </mergeCells>
  <pageMargins left="0.7" right="0.7" top="0.75" bottom="0.75" header="0.3" footer="0.3"/>
  <pageSetup scale="62" fitToHeight="0" orientation="portrait" cellComments="asDisplayed" r:id="rId1"/>
  <headerFooter>
    <oddHeader>&amp;L&amp;G&amp;R&amp;"-,Bold"&amp;14CR-1&amp;"-,Regular"&amp;11
Supplier Sustainability Self-Assessment
&amp;"-,Italic"&amp;8Version 2.1, Issued 3/2018</oddHeader>
  </headerFooter>
  <ignoredErrors>
    <ignoredError sqref="H13:H20" unlockedFormula="1"/>
  </ignoredError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Instructions!$C$19:$C$25</xm:f>
          </x14:formula1>
          <xm:sqref>F13:F20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249977111117893"/>
    <pageSetUpPr fitToPage="1"/>
  </sheetPr>
  <dimension ref="A1:J20"/>
  <sheetViews>
    <sheetView showGridLines="0" zoomScaleNormal="100" workbookViewId="0">
      <selection activeCell="F13" sqref="F13"/>
    </sheetView>
  </sheetViews>
  <sheetFormatPr defaultColWidth="9.140625" defaultRowHeight="15" x14ac:dyDescent="0.25"/>
  <cols>
    <col min="1" max="1" width="5.7109375" style="2" customWidth="1"/>
    <col min="2" max="2" width="9.140625" style="54"/>
    <col min="3" max="3" width="13.5703125" style="2" customWidth="1"/>
    <col min="4" max="4" width="19" style="2" customWidth="1"/>
    <col min="5" max="5" width="26.7109375" style="2" customWidth="1"/>
    <col min="6" max="6" width="11.140625" style="2" customWidth="1"/>
    <col min="7" max="7" width="13.7109375" style="2" hidden="1" customWidth="1"/>
    <col min="8" max="8" width="42.28515625" style="2" customWidth="1"/>
    <col min="9" max="9" width="11.7109375" style="2" customWidth="1"/>
    <col min="10" max="10" width="5.7109375" style="2" customWidth="1"/>
    <col min="11" max="16384" width="9.140625" style="2"/>
  </cols>
  <sheetData>
    <row r="1" spans="1:10" ht="50.1" customHeight="1" x14ac:dyDescent="0.3">
      <c r="A1" s="295" t="s">
        <v>302</v>
      </c>
      <c r="B1" s="296"/>
      <c r="C1" s="296"/>
      <c r="D1" s="296"/>
      <c r="E1" s="296"/>
      <c r="F1" s="296"/>
      <c r="G1" s="296"/>
      <c r="H1" s="296"/>
      <c r="I1" s="296"/>
      <c r="J1" s="296"/>
    </row>
    <row r="2" spans="1:10" s="62" customFormat="1" ht="6" customHeight="1" x14ac:dyDescent="0.25">
      <c r="A2" s="144"/>
      <c r="B2" s="174"/>
      <c r="C2" s="174"/>
      <c r="D2" s="174"/>
      <c r="E2" s="174"/>
      <c r="F2" s="174"/>
      <c r="G2" s="174"/>
      <c r="H2" s="174"/>
      <c r="I2" s="174"/>
      <c r="J2" s="144"/>
    </row>
    <row r="3" spans="1:10" s="62" customFormat="1" ht="20.100000000000001" customHeight="1" x14ac:dyDescent="0.25">
      <c r="A3" s="144"/>
      <c r="B3" s="174"/>
      <c r="C3" s="100" t="s">
        <v>55</v>
      </c>
      <c r="D3" s="287" t="s">
        <v>54</v>
      </c>
      <c r="E3" s="287"/>
      <c r="F3" s="287"/>
      <c r="G3" s="287"/>
      <c r="H3" s="287"/>
      <c r="I3" s="174"/>
      <c r="J3" s="144"/>
    </row>
    <row r="4" spans="1:10" s="62" customFormat="1" ht="20.25" customHeight="1" x14ac:dyDescent="0.25">
      <c r="A4" s="144"/>
      <c r="B4" s="174"/>
      <c r="C4" s="101">
        <v>0</v>
      </c>
      <c r="D4" s="286" t="str">
        <f>Instructions!D19</f>
        <v>Our company currently does not have this item and has not dedicated resources to this area.</v>
      </c>
      <c r="E4" s="286"/>
      <c r="F4" s="286"/>
      <c r="G4" s="286"/>
      <c r="H4" s="286"/>
      <c r="I4" s="174"/>
      <c r="J4" s="144"/>
    </row>
    <row r="5" spans="1:10" s="62" customFormat="1" ht="22.5" customHeight="1" x14ac:dyDescent="0.25">
      <c r="A5" s="144"/>
      <c r="B5" s="174"/>
      <c r="C5" s="101">
        <v>1</v>
      </c>
      <c r="D5" s="286" t="str">
        <f>Instructions!D20</f>
        <v>Our company has dedicated limited resources to this item, has recently begun to implement a program to address this item, or relies solely on external resources to address this item. Our company has approximately 25% of the requirements in place or underway.</v>
      </c>
      <c r="E5" s="286"/>
      <c r="F5" s="286"/>
      <c r="G5" s="286"/>
      <c r="H5" s="286"/>
      <c r="I5" s="174"/>
      <c r="J5" s="144"/>
    </row>
    <row r="6" spans="1:10" s="62" customFormat="1" ht="24.75" customHeight="1" x14ac:dyDescent="0.25">
      <c r="A6" s="144"/>
      <c r="B6" s="174"/>
      <c r="C6" s="101">
        <v>2</v>
      </c>
      <c r="D6" s="286" t="str">
        <f>Instructions!D21</f>
        <v>Our company has elements of this item implemented (approximately 50%) with the understanding that further action and activities are required.   Our management supports further engagement.</v>
      </c>
      <c r="E6" s="286"/>
      <c r="F6" s="286"/>
      <c r="G6" s="286"/>
      <c r="H6" s="286"/>
      <c r="I6" s="174"/>
      <c r="J6" s="144"/>
    </row>
    <row r="7" spans="1:10" s="62" customFormat="1" ht="24" customHeight="1" x14ac:dyDescent="0.25">
      <c r="A7" s="144"/>
      <c r="B7" s="174"/>
      <c r="C7" s="101">
        <v>3</v>
      </c>
      <c r="D7" s="286" t="str">
        <f>Instructions!D22</f>
        <v>Our company has many of the elements of this item implemented and a formal policy in place.  Implementation of the additional required elements is underway and planned over the course of a longer period of time. The item is at approximately 75% implementation.</v>
      </c>
      <c r="E7" s="286"/>
      <c r="F7" s="286"/>
      <c r="G7" s="286"/>
      <c r="H7" s="286"/>
      <c r="I7" s="174"/>
      <c r="J7" s="144"/>
    </row>
    <row r="8" spans="1:10" s="62" customFormat="1" ht="23.25" customHeight="1" x14ac:dyDescent="0.25">
      <c r="A8" s="144"/>
      <c r="B8" s="174"/>
      <c r="C8" s="101">
        <v>4</v>
      </c>
      <c r="D8" s="286" t="str">
        <f>Instructions!D23</f>
        <v>Our company fully understands and has implemented at least 90% of the item. Some additional action is required in order to make this item robust and effective.</v>
      </c>
      <c r="E8" s="286"/>
      <c r="F8" s="286"/>
      <c r="G8" s="286"/>
      <c r="H8" s="286"/>
      <c r="I8" s="174"/>
      <c r="J8" s="144"/>
    </row>
    <row r="9" spans="1:10" s="62" customFormat="1" ht="23.25" customHeight="1" x14ac:dyDescent="0.25">
      <c r="A9" s="144"/>
      <c r="B9" s="174"/>
      <c r="C9" s="101">
        <v>5</v>
      </c>
      <c r="D9" s="286" t="str">
        <f>Instructions!D24</f>
        <v xml:space="preserve">Our company has fully implemented this item and is able to address future requirements that are in development or anticipated.  Management is fully engaged.  Our company meets or exceeds customer or regulatory requirements.  </v>
      </c>
      <c r="E9" s="286"/>
      <c r="F9" s="286"/>
      <c r="G9" s="286"/>
      <c r="H9" s="286"/>
      <c r="I9" s="174"/>
      <c r="J9" s="144"/>
    </row>
    <row r="10" spans="1:10" s="62" customFormat="1" ht="20.100000000000001" customHeight="1" x14ac:dyDescent="0.25">
      <c r="A10" s="144"/>
      <c r="B10" s="174"/>
      <c r="C10" s="101" t="s">
        <v>48</v>
      </c>
      <c r="D10" s="265" t="str">
        <f>Instructions!D25</f>
        <v>This question does not apply to our company.</v>
      </c>
      <c r="E10" s="266"/>
      <c r="F10" s="266"/>
      <c r="G10" s="266"/>
      <c r="H10" s="267"/>
      <c r="I10" s="174"/>
      <c r="J10" s="144"/>
    </row>
    <row r="11" spans="1:10" s="62" customFormat="1" ht="6" customHeight="1" x14ac:dyDescent="0.25">
      <c r="A11" s="144"/>
      <c r="B11" s="174"/>
      <c r="C11" s="174"/>
      <c r="D11" s="174"/>
      <c r="E11" s="174"/>
      <c r="F11" s="174"/>
      <c r="G11" s="174"/>
      <c r="H11" s="174"/>
      <c r="I11" s="174"/>
      <c r="J11" s="144"/>
    </row>
    <row r="12" spans="1:10" s="4" customFormat="1" ht="75" x14ac:dyDescent="0.25">
      <c r="A12" s="173"/>
      <c r="B12" s="91" t="s">
        <v>21</v>
      </c>
      <c r="C12" s="85" t="s">
        <v>22</v>
      </c>
      <c r="D12" s="85"/>
      <c r="E12" s="85" t="s">
        <v>21</v>
      </c>
      <c r="F12" s="96" t="s">
        <v>191</v>
      </c>
      <c r="G12" s="86" t="s">
        <v>113</v>
      </c>
      <c r="H12" s="268" t="s">
        <v>33</v>
      </c>
      <c r="I12" s="294"/>
      <c r="J12" s="173"/>
    </row>
    <row r="13" spans="1:10" s="4" customFormat="1" ht="90" x14ac:dyDescent="0.25">
      <c r="A13" s="173"/>
      <c r="B13" s="87" t="s">
        <v>103</v>
      </c>
      <c r="C13" s="87" t="s">
        <v>24</v>
      </c>
      <c r="D13" s="75" t="s">
        <v>44</v>
      </c>
      <c r="E13" s="90" t="s">
        <v>42</v>
      </c>
      <c r="F13" s="105"/>
      <c r="G13" s="106"/>
      <c r="H13" s="253" t="str">
        <f t="shared" ref="H13:H19" si="0">IF(OR(F13=5,F13="NA"),"Please provide description, website, etc.","")</f>
        <v/>
      </c>
      <c r="I13" s="254"/>
      <c r="J13" s="173"/>
    </row>
    <row r="14" spans="1:10" s="4" customFormat="1" ht="120" x14ac:dyDescent="0.25">
      <c r="A14" s="173"/>
      <c r="B14" s="91" t="s">
        <v>104</v>
      </c>
      <c r="C14" s="92" t="s">
        <v>24</v>
      </c>
      <c r="D14" s="93" t="s">
        <v>140</v>
      </c>
      <c r="E14" s="53" t="s">
        <v>186</v>
      </c>
      <c r="F14" s="107"/>
      <c r="G14" s="108"/>
      <c r="H14" s="253" t="str">
        <f t="shared" si="0"/>
        <v/>
      </c>
      <c r="I14" s="254"/>
      <c r="J14" s="173"/>
    </row>
    <row r="15" spans="1:10" s="4" customFormat="1" ht="90" x14ac:dyDescent="0.25">
      <c r="A15" s="173"/>
      <c r="B15" s="87" t="s">
        <v>105</v>
      </c>
      <c r="C15" s="74" t="s">
        <v>24</v>
      </c>
      <c r="D15" s="75" t="s">
        <v>18</v>
      </c>
      <c r="E15" s="75" t="s">
        <v>207</v>
      </c>
      <c r="F15" s="105"/>
      <c r="G15" s="109"/>
      <c r="H15" s="253" t="str">
        <f t="shared" si="0"/>
        <v/>
      </c>
      <c r="I15" s="254"/>
      <c r="J15" s="173"/>
    </row>
    <row r="16" spans="1:10" s="4" customFormat="1" ht="150" x14ac:dyDescent="0.25">
      <c r="A16" s="173"/>
      <c r="B16" s="91" t="s">
        <v>106</v>
      </c>
      <c r="C16" s="88" t="s">
        <v>24</v>
      </c>
      <c r="D16" s="60" t="s">
        <v>34</v>
      </c>
      <c r="E16" s="60" t="s">
        <v>58</v>
      </c>
      <c r="F16" s="107"/>
      <c r="G16" s="110"/>
      <c r="H16" s="253" t="str">
        <f t="shared" si="0"/>
        <v/>
      </c>
      <c r="I16" s="254"/>
      <c r="J16" s="173"/>
    </row>
    <row r="17" spans="1:10" s="4" customFormat="1" ht="75" x14ac:dyDescent="0.25">
      <c r="A17" s="173"/>
      <c r="B17" s="75" t="s">
        <v>107</v>
      </c>
      <c r="C17" s="75" t="s">
        <v>24</v>
      </c>
      <c r="D17" s="75" t="s">
        <v>19</v>
      </c>
      <c r="E17" s="75" t="s">
        <v>41</v>
      </c>
      <c r="F17" s="105"/>
      <c r="G17" s="109"/>
      <c r="H17" s="253" t="str">
        <f t="shared" si="0"/>
        <v/>
      </c>
      <c r="I17" s="254"/>
      <c r="J17" s="173"/>
    </row>
    <row r="18" spans="1:10" s="4" customFormat="1" ht="90" x14ac:dyDescent="0.25">
      <c r="A18" s="173"/>
      <c r="B18" s="60" t="s">
        <v>121</v>
      </c>
      <c r="C18" s="60" t="s">
        <v>24</v>
      </c>
      <c r="D18" s="60" t="s">
        <v>122</v>
      </c>
      <c r="E18" s="60" t="s">
        <v>123</v>
      </c>
      <c r="F18" s="107"/>
      <c r="G18" s="110"/>
      <c r="H18" s="253" t="str">
        <f t="shared" si="0"/>
        <v/>
      </c>
      <c r="I18" s="254"/>
      <c r="J18" s="173"/>
    </row>
    <row r="19" spans="1:10" ht="60" x14ac:dyDescent="0.25">
      <c r="A19" s="144"/>
      <c r="B19" s="75" t="s">
        <v>124</v>
      </c>
      <c r="C19" s="75" t="s">
        <v>24</v>
      </c>
      <c r="D19" s="75" t="s">
        <v>65</v>
      </c>
      <c r="E19" s="75" t="s">
        <v>1</v>
      </c>
      <c r="F19" s="105"/>
      <c r="G19" s="109"/>
      <c r="H19" s="253" t="str">
        <f t="shared" si="0"/>
        <v/>
      </c>
      <c r="I19" s="254"/>
      <c r="J19" s="144"/>
    </row>
    <row r="20" spans="1:10" x14ac:dyDescent="0.25">
      <c r="A20" s="144"/>
      <c r="B20" s="177"/>
      <c r="C20" s="144"/>
      <c r="D20" s="144"/>
      <c r="E20" s="144"/>
      <c r="F20" s="144"/>
      <c r="G20" s="144"/>
      <c r="H20" s="144"/>
      <c r="I20" s="144"/>
      <c r="J20" s="144"/>
    </row>
  </sheetData>
  <sheetProtection password="C92D" sheet="1" objects="1" scenarios="1" formatCells="0" formatRows="0" selectLockedCells="1"/>
  <mergeCells count="17">
    <mergeCell ref="A1:J1"/>
    <mergeCell ref="D7:H7"/>
    <mergeCell ref="D8:H8"/>
    <mergeCell ref="D9:H9"/>
    <mergeCell ref="D10:H10"/>
    <mergeCell ref="D3:H3"/>
    <mergeCell ref="D4:H4"/>
    <mergeCell ref="D5:H5"/>
    <mergeCell ref="D6:H6"/>
    <mergeCell ref="H18:I18"/>
    <mergeCell ref="H19:I19"/>
    <mergeCell ref="H12:I12"/>
    <mergeCell ref="H13:I13"/>
    <mergeCell ref="H14:I14"/>
    <mergeCell ref="H15:I15"/>
    <mergeCell ref="H17:I17"/>
    <mergeCell ref="H16:I16"/>
  </mergeCells>
  <pageMargins left="0.7" right="0.7" top="0.75" bottom="0.75" header="0.3" footer="0.3"/>
  <pageSetup scale="62" fitToHeight="5" orientation="portrait" cellComments="asDisplayed" r:id="rId1"/>
  <headerFooter>
    <oddHeader>&amp;L&amp;G&amp;R&amp;"-,Bold"&amp;14CR-1&amp;"-,Regular"&amp;11
Supplier Sustainability Self-Assessment
&amp;"-,Italic"&amp;8Version 2.1, Issued 3/2018</oddHeader>
  </headerFooter>
  <ignoredErrors>
    <ignoredError sqref="H13:H19" unlockedFormula="1"/>
  </ignoredError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Instructions!$C$19:$C$25</xm:f>
          </x14:formula1>
          <xm:sqref>F13:F19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Copyright-Acknowledgements</vt:lpstr>
      <vt:lpstr>Instructions</vt:lpstr>
      <vt:lpstr>Company Information</vt:lpstr>
      <vt:lpstr>Human Rights </vt:lpstr>
      <vt:lpstr>Environment</vt:lpstr>
      <vt:lpstr>Compliance &amp; Ethics</vt:lpstr>
      <vt:lpstr>Diversity</vt:lpstr>
      <vt:lpstr>Health Safety</vt:lpstr>
      <vt:lpstr>General</vt:lpstr>
      <vt:lpstr>Scoring</vt:lpstr>
      <vt:lpstr>Release Notes</vt:lpstr>
      <vt:lpstr>Access Data</vt:lpstr>
      <vt:lpstr>Copy</vt:lpstr>
      <vt:lpstr>Instructions!Print_Area</vt:lpstr>
      <vt:lpstr>Scoring!Print_Area</vt:lpstr>
    </vt:vector>
  </TitlesOfParts>
  <Company>Chrysler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t0481cy</dc:creator>
  <cp:lastModifiedBy>Todd Yaney</cp:lastModifiedBy>
  <cp:lastPrinted>2017-02-24T15:45:39Z</cp:lastPrinted>
  <dcterms:created xsi:type="dcterms:W3CDTF">2012-07-27T19:24:54Z</dcterms:created>
  <dcterms:modified xsi:type="dcterms:W3CDTF">2018-03-23T17:43:20Z</dcterms:modified>
</cp:coreProperties>
</file>